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23535" windowHeight="9915" activeTab="3"/>
  </bookViews>
  <sheets>
    <sheet name="Fin_26_rom" sheetId="1" r:id="rId1"/>
    <sheet name="Fin_26_rus" sheetId="3" r:id="rId2"/>
    <sheet name="Fin_27_rom" sheetId="2" r:id="rId3"/>
    <sheet name="Fin_27 rus" sheetId="4" r:id="rId4"/>
  </sheets>
  <externalReferences>
    <externalReference r:id="rId5"/>
  </externalReferences>
  <calcPr calcId="125725"/>
</workbook>
</file>

<file path=xl/calcChain.xml><?xml version="1.0" encoding="utf-8"?>
<calcChain xmlns="http://schemas.openxmlformats.org/spreadsheetml/2006/main">
  <c r="D2" i="4"/>
  <c r="D2" i="3" l="1"/>
  <c r="D2" i="2"/>
  <c r="D2" i="1"/>
</calcChain>
</file>

<file path=xl/sharedStrings.xml><?xml version="1.0" encoding="utf-8"?>
<sst xmlns="http://schemas.openxmlformats.org/spreadsheetml/2006/main" count="260" uniqueCount="106">
  <si>
    <t>Codul Băncii</t>
  </si>
  <si>
    <t>Perioada de raportare</t>
  </si>
  <si>
    <t>FIN  26.</t>
  </si>
  <si>
    <t>Expunerea la riscul de lichiditate</t>
  </si>
  <si>
    <t>Cod poziţie</t>
  </si>
  <si>
    <t>până la 1 lună</t>
  </si>
  <si>
    <t>1 - 2 luni</t>
  </si>
  <si>
    <t>2 - 3 luni</t>
  </si>
  <si>
    <t>3 - 6 luni</t>
  </si>
  <si>
    <t>6 - 9 luni</t>
  </si>
  <si>
    <t>9- 12 luni</t>
  </si>
  <si>
    <t>1-5 ani</t>
  </si>
  <si>
    <t>mai mult de 5 ani</t>
  </si>
  <si>
    <t>Total</t>
  </si>
  <si>
    <t>A</t>
  </si>
  <si>
    <t>B</t>
  </si>
  <si>
    <t>Numerar şi echivalente de numerar</t>
  </si>
  <si>
    <t>Active financiare deţinute pentru tranzacţionare</t>
  </si>
  <si>
    <t>Instrumente derivate deţinute pentru tranzacționare</t>
  </si>
  <si>
    <t>Instrumente de capitaluri proprii</t>
  </si>
  <si>
    <t>Instrumente de datorie</t>
  </si>
  <si>
    <t>Credite şi avansuri</t>
  </si>
  <si>
    <t>Active financiare desemnate ca fiind evaluate la valoarea justă prin profit sau pierdere</t>
  </si>
  <si>
    <t>Active financiare disponibile pentru vânzare</t>
  </si>
  <si>
    <t>Împrumuturi şi creanţe</t>
  </si>
  <si>
    <t>Rezerva minimă obligatorie aferentă mijloacelor atrase în monedă liber convertibilă</t>
  </si>
  <si>
    <t>Investiţii păstrate pînă la scadenţă</t>
  </si>
  <si>
    <t>Alte active financiare</t>
  </si>
  <si>
    <t>Total active financiare</t>
  </si>
  <si>
    <t>Datorii financiare deţinute pentru tranzacţionare</t>
  </si>
  <si>
    <t>Poziţii scurte</t>
  </si>
  <si>
    <t>Depozite</t>
  </si>
  <si>
    <t>Datorii constituite prin titluri</t>
  </si>
  <si>
    <t>Alte datorii financiare</t>
  </si>
  <si>
    <t>Datorii financiare desemnate ca fiind evaluate la valoarea justă prin profit sau pierdere</t>
  </si>
  <si>
    <t>Datorii financiare evaluate la cost amortizat</t>
  </si>
  <si>
    <t>Total obligaţiuni financiare</t>
  </si>
  <si>
    <t>Garanţii financiare</t>
  </si>
  <si>
    <t>Decalaje de scadenţă</t>
  </si>
  <si>
    <t>FIN 27.</t>
  </si>
  <si>
    <t>Expunerea la riscul ratei dobânzii</t>
  </si>
  <si>
    <t>Până la 1 lună</t>
  </si>
  <si>
    <t>Fără dobândă</t>
  </si>
  <si>
    <t>Active financiare disponibile pentru vînzare</t>
  </si>
  <si>
    <t>Investiţii păstrate până la scadenţă</t>
  </si>
  <si>
    <t>Decalaje de dobândă</t>
  </si>
  <si>
    <t>Denumirea Băncii</t>
  </si>
  <si>
    <t>BC Unibank SA</t>
  </si>
  <si>
    <t xml:space="preserve">Contabil Şef                                                                          </t>
  </si>
  <si>
    <t>_________E.Kotik</t>
  </si>
  <si>
    <t xml:space="preserve">       Tel.: 253-837</t>
  </si>
  <si>
    <t xml:space="preserve">       Ex.: Plesca N. </t>
  </si>
  <si>
    <t xml:space="preserve">       19.01.2015</t>
  </si>
  <si>
    <t>Наименование банка</t>
  </si>
  <si>
    <t>Отчетный период</t>
  </si>
  <si>
    <t>ПОДВЕРЖЕННОСТЬ РИСКУ ЛИКВИДНОСТИ</t>
  </si>
  <si>
    <t>Денежные средства и эквиваленты денежных средств</t>
  </si>
  <si>
    <t>Финансовые активы, имеющиеся для продажи</t>
  </si>
  <si>
    <t>Производные инструменты, имеющиеся для продажи</t>
  </si>
  <si>
    <t>Долевые инструменты</t>
  </si>
  <si>
    <t>Долговые инструменты</t>
  </si>
  <si>
    <t>Кредиты и авансы</t>
  </si>
  <si>
    <t>Финансовые активы, учитываемые по справедливой стоимости с отражением ее изменения в прибыли или убытке</t>
  </si>
  <si>
    <t>Финансовые активы для продажи</t>
  </si>
  <si>
    <t>Ссуды и дебиторская задолженность</t>
  </si>
  <si>
    <t>Минимальные обязательные резервы, связанные с привлечением средств в свободно конвертируемой валюте</t>
  </si>
  <si>
    <t>Инвестиции, удерживаемые до погашения</t>
  </si>
  <si>
    <t>Прочие финансовые активы</t>
  </si>
  <si>
    <t>Итого финансовые активы</t>
  </si>
  <si>
    <t>Финансовые обязательства, предназначенные для торговли</t>
  </si>
  <si>
    <t>Производные инструменты, предназначенные для торговли</t>
  </si>
  <si>
    <t>Короткая позиция</t>
  </si>
  <si>
    <t>Депозиты</t>
  </si>
  <si>
    <t>Долговые сертификаты</t>
  </si>
  <si>
    <t>Прочие финансовые обязательства</t>
  </si>
  <si>
    <t>Финансовые обязательства, учитываемые по справедливой стоимости с отражением ее изменения в прибыли (или убытке)</t>
  </si>
  <si>
    <t>Финансовые обязательства, учитываемые по амортизированной стоимости</t>
  </si>
  <si>
    <t>Итого финансовые обязательства</t>
  </si>
  <si>
    <t>Финансовые гарантии</t>
  </si>
  <si>
    <t>Разрыв по ликвидности</t>
  </si>
  <si>
    <t>Главный бухгалтер</t>
  </si>
  <si>
    <t>_________Котик Е.А.</t>
  </si>
  <si>
    <t xml:space="preserve">        Teл.: 253-837</t>
  </si>
  <si>
    <t xml:space="preserve">Administrator special al  BC "UNIBANK" S.A.                                              </t>
  </si>
  <si>
    <t>_________R. Grate</t>
  </si>
  <si>
    <t xml:space="preserve">Специальный администратор  КБ "UNIBANK" А.О. </t>
  </si>
  <si>
    <t xml:space="preserve">        19.01.2015</t>
  </si>
  <si>
    <t xml:space="preserve">        Исп. Плешка Н.И.</t>
  </si>
  <si>
    <t>_________Грате Р.</t>
  </si>
  <si>
    <t>ПОДВЕРЖЕННОСТЬ РИСКУ ПРОЦЕНТНОЙ СТАВКИ</t>
  </si>
  <si>
    <t xml:space="preserve">Код 
пози-
ции
</t>
  </si>
  <si>
    <t>До 1-го месяца</t>
  </si>
  <si>
    <t>1-2 месяца</t>
  </si>
  <si>
    <t>2-3 месяца</t>
  </si>
  <si>
    <t>3-6 месяцев</t>
  </si>
  <si>
    <t>6-9 месяцев</t>
  </si>
  <si>
    <t>9-12 месяцев</t>
  </si>
  <si>
    <t>1-5 лет</t>
  </si>
  <si>
    <t>более 5-ти лет</t>
  </si>
  <si>
    <t>Беспроцентные</t>
  </si>
  <si>
    <t>Итого</t>
  </si>
  <si>
    <t>Инструменты собственного капитала</t>
  </si>
  <si>
    <t>Финансовые обязательства, для сделок</t>
  </si>
  <si>
    <t>Производные инструменты, для сделок</t>
  </si>
  <si>
    <t>Разрыв по процентам</t>
  </si>
  <si>
    <t>КБ "Unibank" А.О.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</si>
</sst>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;\-#,##0;"/>
    <numFmt numFmtId="165" formatCode="000"/>
    <numFmt numFmtId="166" formatCode="#,##0.00;\-#,##0.00"/>
  </numFmts>
  <fonts count="24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color rgb="FF000000"/>
      <name val="Cambria"/>
      <family val="1"/>
      <charset val="204"/>
    </font>
    <font>
      <b/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 Unicode MS"/>
      <family val="2"/>
      <charset val="204"/>
    </font>
    <font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9"/>
      <color indexed="8"/>
      <name val="Cambria"/>
      <family val="1"/>
      <charset val="204"/>
    </font>
    <font>
      <sz val="10"/>
      <color indexed="64"/>
      <name val="Arial"/>
      <family val="2"/>
      <charset val="204"/>
    </font>
    <font>
      <b/>
      <sz val="9"/>
      <color indexed="8"/>
      <name val="Cambria"/>
      <family val="1"/>
      <charset val="204"/>
    </font>
    <font>
      <sz val="10"/>
      <name val="Arial"/>
    </font>
    <font>
      <b/>
      <sz val="11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Cambria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indexed="13"/>
      </patternFill>
    </fill>
    <fill>
      <patternFill patternType="solid">
        <fgColor indexed="13"/>
        <bgColor indexed="8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4" fillId="0" borderId="0"/>
  </cellStyleXfs>
  <cellXfs count="71">
    <xf numFmtId="0" fontId="0" fillId="0" borderId="0" xfId="0"/>
    <xf numFmtId="4" fontId="3" fillId="0" borderId="0" xfId="0" applyNumberFormat="1" applyFont="1" applyAlignment="1">
      <alignment vertical="center"/>
    </xf>
    <xf numFmtId="14" fontId="4" fillId="0" borderId="2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vertical="center"/>
    </xf>
    <xf numFmtId="4" fontId="6" fillId="0" borderId="0" xfId="0" applyNumberFormat="1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4" fillId="0" borderId="0" xfId="0" applyNumberFormat="1" applyFont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left" vertical="center"/>
    </xf>
    <xf numFmtId="165" fontId="4" fillId="0" borderId="3" xfId="0" applyNumberFormat="1" applyFont="1" applyBorder="1" applyAlignment="1">
      <alignment horizontal="center" vertical="center" wrapText="1"/>
    </xf>
    <xf numFmtId="4" fontId="4" fillId="0" borderId="5" xfId="0" applyNumberFormat="1" applyFont="1" applyBorder="1" applyAlignment="1">
      <alignment vertical="center" wrapText="1"/>
    </xf>
    <xf numFmtId="3" fontId="4" fillId="0" borderId="3" xfId="0" applyNumberFormat="1" applyFont="1" applyBorder="1" applyAlignment="1">
      <alignment vertical="center"/>
    </xf>
    <xf numFmtId="165" fontId="3" fillId="0" borderId="3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/>
    </xf>
    <xf numFmtId="4" fontId="8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165" fontId="4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2" applyNumberFormat="1" applyFont="1" applyAlignment="1">
      <alignment vertical="center"/>
    </xf>
    <xf numFmtId="0" fontId="14" fillId="0" borderId="0" xfId="3"/>
    <xf numFmtId="166" fontId="11" fillId="0" borderId="0" xfId="3" applyNumberFormat="1" applyFont="1" applyAlignment="1">
      <alignment vertical="center"/>
    </xf>
    <xf numFmtId="166" fontId="15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horizontal="left" vertical="center"/>
    </xf>
    <xf numFmtId="166" fontId="16" fillId="0" borderId="0" xfId="3" applyNumberFormat="1" applyFont="1" applyAlignment="1">
      <alignment vertical="center"/>
    </xf>
    <xf numFmtId="166" fontId="11" fillId="0" borderId="0" xfId="3" applyNumberFormat="1" applyFont="1" applyAlignment="1">
      <alignment horizontal="center" vertical="center"/>
    </xf>
    <xf numFmtId="166" fontId="11" fillId="0" borderId="0" xfId="3" applyNumberFormat="1" applyFont="1" applyAlignment="1">
      <alignment vertical="center" wrapText="1"/>
    </xf>
    <xf numFmtId="166" fontId="13" fillId="3" borderId="7" xfId="3" applyNumberFormat="1" applyFont="1" applyFill="1" applyBorder="1" applyAlignment="1">
      <alignment horizontal="center" vertical="center" wrapText="1"/>
    </xf>
    <xf numFmtId="166" fontId="13" fillId="3" borderId="8" xfId="3" applyNumberFormat="1" applyFont="1" applyFill="1" applyBorder="1" applyAlignment="1">
      <alignment horizontal="center" vertical="center"/>
    </xf>
    <xf numFmtId="164" fontId="13" fillId="3" borderId="8" xfId="3" applyNumberFormat="1" applyFont="1" applyFill="1" applyBorder="1" applyAlignment="1">
      <alignment horizontal="center" vertical="center" wrapText="1"/>
    </xf>
    <xf numFmtId="165" fontId="13" fillId="0" borderId="9" xfId="3" applyNumberFormat="1" applyFont="1" applyBorder="1" applyAlignment="1">
      <alignment horizontal="center" vertical="center" wrapText="1"/>
    </xf>
    <xf numFmtId="0" fontId="17" fillId="0" borderId="9" xfId="3" applyFont="1" applyBorder="1" applyAlignment="1">
      <alignment horizontal="left" vertical="top" wrapText="1"/>
    </xf>
    <xf numFmtId="165" fontId="11" fillId="0" borderId="9" xfId="3" applyNumberFormat="1" applyFont="1" applyBorder="1" applyAlignment="1">
      <alignment horizontal="center" vertical="center" wrapText="1"/>
    </xf>
    <xf numFmtId="0" fontId="18" fillId="0" borderId="9" xfId="3" applyFont="1" applyBorder="1" applyAlignment="1">
      <alignment horizontal="left" vertical="top" wrapText="1"/>
    </xf>
    <xf numFmtId="0" fontId="18" fillId="0" borderId="9" xfId="3" applyFont="1" applyBorder="1" applyAlignment="1">
      <alignment vertical="top" wrapText="1"/>
    </xf>
    <xf numFmtId="0" fontId="17" fillId="0" borderId="9" xfId="3" applyFont="1" applyBorder="1"/>
    <xf numFmtId="0" fontId="17" fillId="0" borderId="9" xfId="3" applyFont="1" applyBorder="1" applyAlignment="1">
      <alignment wrapText="1"/>
    </xf>
    <xf numFmtId="0" fontId="17" fillId="0" borderId="9" xfId="3" applyFont="1" applyBorder="1" applyAlignment="1">
      <alignment vertical="top" wrapText="1"/>
    </xf>
    <xf numFmtId="0" fontId="10" fillId="0" borderId="0" xfId="3" applyFont="1"/>
    <xf numFmtId="0" fontId="9" fillId="0" borderId="0" xfId="3" applyFont="1"/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Fill="1"/>
    <xf numFmtId="0" fontId="22" fillId="0" borderId="0" xfId="0" applyFont="1"/>
    <xf numFmtId="0" fontId="11" fillId="0" borderId="0" xfId="1" applyNumberFormat="1" applyFont="1" applyAlignment="1">
      <alignment vertical="center"/>
    </xf>
    <xf numFmtId="0" fontId="23" fillId="0" borderId="0" xfId="1" applyNumberFormat="1" applyFont="1" applyAlignment="1">
      <alignment horizontal="right" vertical="center"/>
    </xf>
    <xf numFmtId="0" fontId="23" fillId="0" borderId="0" xfId="1" applyNumberFormat="1" applyFont="1" applyAlignment="1">
      <alignment vertical="center"/>
    </xf>
    <xf numFmtId="0" fontId="16" fillId="0" borderId="0" xfId="1" applyNumberFormat="1" applyFont="1" applyAlignment="1">
      <alignment vertical="center"/>
    </xf>
    <xf numFmtId="0" fontId="11" fillId="0" borderId="0" xfId="1" applyNumberFormat="1" applyFont="1" applyAlignment="1">
      <alignment horizontal="center" vertical="center"/>
    </xf>
    <xf numFmtId="0" fontId="11" fillId="0" borderId="0" xfId="1" applyNumberFormat="1" applyFont="1" applyAlignment="1">
      <alignment vertical="center" wrapText="1"/>
    </xf>
    <xf numFmtId="0" fontId="13" fillId="4" borderId="7" xfId="1" applyNumberFormat="1" applyFont="1" applyFill="1" applyBorder="1" applyAlignment="1">
      <alignment horizontal="center" vertical="center" wrapText="1"/>
    </xf>
    <xf numFmtId="0" fontId="13" fillId="4" borderId="7" xfId="1" applyNumberFormat="1" applyFont="1" applyFill="1" applyBorder="1" applyAlignment="1">
      <alignment horizontal="center" vertical="center"/>
    </xf>
    <xf numFmtId="164" fontId="13" fillId="4" borderId="7" xfId="1" applyNumberFormat="1" applyFont="1" applyFill="1" applyBorder="1" applyAlignment="1">
      <alignment horizontal="center" vertical="center" wrapText="1"/>
    </xf>
    <xf numFmtId="165" fontId="13" fillId="0" borderId="7" xfId="1" applyNumberFormat="1" applyFont="1" applyBorder="1" applyAlignment="1">
      <alignment horizontal="center" vertical="center"/>
    </xf>
    <xf numFmtId="0" fontId="13" fillId="0" borderId="7" xfId="1" applyNumberFormat="1" applyFont="1" applyBorder="1" applyAlignment="1">
      <alignment vertical="center" wrapText="1"/>
    </xf>
    <xf numFmtId="165" fontId="11" fillId="0" borderId="7" xfId="1" applyNumberFormat="1" applyFont="1" applyBorder="1" applyAlignment="1">
      <alignment horizontal="center" vertical="center"/>
    </xf>
    <xf numFmtId="0" fontId="11" fillId="0" borderId="7" xfId="1" applyNumberFormat="1" applyFont="1" applyBorder="1" applyAlignment="1">
      <alignment vertical="center" wrapText="1"/>
    </xf>
    <xf numFmtId="165" fontId="11" fillId="0" borderId="7" xfId="1" applyNumberFormat="1" applyFont="1" applyFill="1" applyBorder="1" applyAlignment="1">
      <alignment horizontal="center" vertical="center"/>
    </xf>
    <xf numFmtId="0" fontId="11" fillId="0" borderId="7" xfId="1" applyNumberFormat="1" applyFont="1" applyFill="1" applyBorder="1" applyAlignment="1">
      <alignment vertical="center" wrapText="1"/>
    </xf>
    <xf numFmtId="4" fontId="4" fillId="0" borderId="1" xfId="0" applyNumberFormat="1" applyFont="1" applyBorder="1" applyAlignment="1">
      <alignment vertical="center"/>
    </xf>
    <xf numFmtId="0" fontId="11" fillId="0" borderId="6" xfId="2" applyNumberFormat="1" applyFont="1" applyBorder="1" applyAlignment="1">
      <alignment vertical="center"/>
    </xf>
    <xf numFmtId="0" fontId="12" fillId="0" borderId="6" xfId="2" applyNumberFormat="1" applyFont="1" applyBorder="1"/>
    <xf numFmtId="0" fontId="11" fillId="0" borderId="6" xfId="1" applyNumberFormat="1" applyFont="1" applyBorder="1" applyAlignment="1">
      <alignment vertical="center"/>
    </xf>
    <xf numFmtId="0" fontId="12" fillId="0" borderId="6" xfId="1" applyNumberFormat="1" applyFont="1" applyBorder="1"/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856contbrd/&#1056;&#1072;&#1073;&#1086;&#1095;&#1080;&#1081;%20&#1089;&#1090;&#1086;&#1083;/&#1054;&#1058;&#1063;&#1045;&#1058;&#1067;/FinRep/31.12.2014/FinRep_Solo_Trimestrial_2014123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3"/>
      <sheetName val="t13a"/>
      <sheetName val="t13b"/>
      <sheetName val="t17"/>
      <sheetName val="t24a"/>
      <sheetName val="t24b"/>
      <sheetName val="t24c"/>
      <sheetName val="t26"/>
      <sheetName val="t27"/>
      <sheetName val="Ctx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">
          <cell r="C5">
            <v>42004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60"/>
  <sheetViews>
    <sheetView workbookViewId="0">
      <selection activeCell="D1" sqref="D1"/>
    </sheetView>
  </sheetViews>
  <sheetFormatPr defaultColWidth="11.42578125" defaultRowHeight="12.75"/>
  <cols>
    <col min="1" max="1" width="2.85546875" customWidth="1"/>
    <col min="2" max="2" width="8.42578125" customWidth="1"/>
    <col min="3" max="3" width="59.28515625" customWidth="1"/>
    <col min="4" max="12" width="19" customWidth="1"/>
  </cols>
  <sheetData>
    <row r="1" spans="1:12" ht="14.25" customHeight="1">
      <c r="A1" s="1"/>
      <c r="B1" s="66" t="s">
        <v>46</v>
      </c>
      <c r="C1" s="66"/>
      <c r="D1" s="24" t="s">
        <v>47</v>
      </c>
      <c r="E1" s="1"/>
      <c r="F1" s="1"/>
      <c r="G1" s="1"/>
      <c r="H1" s="1"/>
      <c r="I1" s="1"/>
      <c r="J1" s="1"/>
      <c r="K1" s="1"/>
      <c r="L1" s="1"/>
    </row>
    <row r="2" spans="1:12">
      <c r="A2" s="1"/>
      <c r="B2" s="66" t="s">
        <v>1</v>
      </c>
      <c r="C2" s="66"/>
      <c r="D2" s="2">
        <f>[1]Ctxt!C5</f>
        <v>42004</v>
      </c>
      <c r="E2" s="1"/>
      <c r="F2" s="1"/>
      <c r="G2" s="1"/>
      <c r="H2" s="1"/>
      <c r="I2" s="1"/>
      <c r="J2" s="1"/>
      <c r="K2" s="1"/>
      <c r="L2" s="1"/>
    </row>
    <row r="3" spans="1: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5.75">
      <c r="A4" s="3"/>
      <c r="B4" s="4" t="s">
        <v>2</v>
      </c>
      <c r="C4" s="5" t="s">
        <v>3</v>
      </c>
      <c r="D4" s="3"/>
      <c r="E4" s="3"/>
      <c r="F4" s="3"/>
      <c r="G4" s="3"/>
      <c r="H4" s="3"/>
      <c r="I4" s="3"/>
      <c r="J4" s="3"/>
      <c r="K4" s="3"/>
      <c r="L4" s="3"/>
    </row>
    <row r="5" spans="1:12">
      <c r="A5" s="1"/>
      <c r="B5" s="6"/>
      <c r="C5" s="7"/>
      <c r="D5" s="1"/>
      <c r="E5" s="1"/>
      <c r="F5" s="1"/>
      <c r="G5" s="1"/>
      <c r="H5" s="1"/>
      <c r="I5" s="1"/>
      <c r="J5" s="1"/>
      <c r="K5" s="1"/>
      <c r="L5" s="1"/>
    </row>
    <row r="6" spans="1:12">
      <c r="A6" s="1"/>
      <c r="B6" s="6"/>
      <c r="C6" s="7"/>
      <c r="D6" s="1"/>
      <c r="E6" s="1"/>
      <c r="F6" s="1"/>
      <c r="G6" s="1"/>
      <c r="H6" s="1"/>
      <c r="I6" s="1"/>
      <c r="J6" s="1"/>
      <c r="K6" s="1"/>
      <c r="L6" s="1"/>
    </row>
    <row r="7" spans="1:12" ht="22.15" customHeight="1">
      <c r="A7" s="8"/>
      <c r="B7" s="9" t="s">
        <v>4</v>
      </c>
      <c r="C7" s="9"/>
      <c r="D7" s="9" t="s">
        <v>5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13</v>
      </c>
    </row>
    <row r="8" spans="1:12">
      <c r="A8" s="10"/>
      <c r="B8" s="11" t="s">
        <v>14</v>
      </c>
      <c r="C8" s="11" t="s">
        <v>15</v>
      </c>
      <c r="D8" s="12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</row>
    <row r="9" spans="1:12" ht="14.25" customHeight="1">
      <c r="A9" s="13"/>
      <c r="B9" s="14">
        <v>10</v>
      </c>
      <c r="C9" s="15" t="s">
        <v>16</v>
      </c>
      <c r="D9" s="16">
        <v>2335094449.5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2335094449.5</v>
      </c>
    </row>
    <row r="10" spans="1:12" ht="14.25" customHeight="1">
      <c r="A10" s="13"/>
      <c r="B10" s="14">
        <v>20</v>
      </c>
      <c r="C10" s="15" t="s">
        <v>17</v>
      </c>
      <c r="D10" s="16">
        <v>1719722.82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1719722.82</v>
      </c>
    </row>
    <row r="11" spans="1:12" ht="14.25" customHeight="1">
      <c r="A11" s="13"/>
      <c r="B11" s="17">
        <v>21</v>
      </c>
      <c r="C11" s="18" t="s">
        <v>18</v>
      </c>
      <c r="D11" s="19">
        <v>1719722.82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1719722.82</v>
      </c>
    </row>
    <row r="12" spans="1:12" ht="14.25" customHeight="1">
      <c r="A12" s="13"/>
      <c r="B12" s="17">
        <v>22</v>
      </c>
      <c r="C12" s="18" t="s">
        <v>19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</row>
    <row r="13" spans="1:12" ht="14.25" customHeight="1">
      <c r="A13" s="13"/>
      <c r="B13" s="17">
        <v>23</v>
      </c>
      <c r="C13" s="18" t="s">
        <v>20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</row>
    <row r="14" spans="1:12" ht="14.25" customHeight="1">
      <c r="A14" s="13"/>
      <c r="B14" s="17">
        <v>24</v>
      </c>
      <c r="C14" s="18" t="s">
        <v>21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</row>
    <row r="15" spans="1:12" ht="22.15" customHeight="1">
      <c r="A15" s="13"/>
      <c r="B15" s="14">
        <v>30</v>
      </c>
      <c r="C15" s="15" t="s">
        <v>22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</row>
    <row r="16" spans="1:12" ht="14.25" customHeight="1">
      <c r="A16" s="13"/>
      <c r="B16" s="17">
        <v>31</v>
      </c>
      <c r="C16" s="18" t="s">
        <v>19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</row>
    <row r="17" spans="1:12" ht="14.25" customHeight="1">
      <c r="A17" s="13"/>
      <c r="B17" s="17">
        <v>32</v>
      </c>
      <c r="C17" s="18" t="s">
        <v>20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 spans="1:12" ht="14.25" customHeight="1">
      <c r="A18" s="13"/>
      <c r="B18" s="17">
        <v>33</v>
      </c>
      <c r="C18" s="18" t="s">
        <v>21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</row>
    <row r="19" spans="1:12" ht="14.25" customHeight="1">
      <c r="A19" s="20"/>
      <c r="B19" s="14">
        <v>40</v>
      </c>
      <c r="C19" s="15" t="s">
        <v>23</v>
      </c>
      <c r="D19" s="16">
        <v>21403766.300000001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21403766.300000001</v>
      </c>
    </row>
    <row r="20" spans="1:12" ht="14.25" customHeight="1">
      <c r="A20" s="13"/>
      <c r="B20" s="17">
        <v>41</v>
      </c>
      <c r="C20" s="18" t="s">
        <v>19</v>
      </c>
      <c r="D20" s="19">
        <v>21403766.300000001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21403766.300000001</v>
      </c>
    </row>
    <row r="21" spans="1:12" ht="14.25" customHeight="1">
      <c r="A21" s="13"/>
      <c r="B21" s="17">
        <v>42</v>
      </c>
      <c r="C21" s="18" t="s">
        <v>20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</row>
    <row r="22" spans="1:12" ht="14.25" customHeight="1">
      <c r="A22" s="13"/>
      <c r="B22" s="17">
        <v>43</v>
      </c>
      <c r="C22" s="18" t="s">
        <v>21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</row>
    <row r="23" spans="1:12" ht="14.25" customHeight="1">
      <c r="A23" s="20"/>
      <c r="B23" s="14">
        <v>50</v>
      </c>
      <c r="C23" s="15" t="s">
        <v>24</v>
      </c>
      <c r="D23" s="16">
        <v>190910459.81</v>
      </c>
      <c r="E23" s="16">
        <v>16819686.34</v>
      </c>
      <c r="F23" s="16">
        <v>14409286.289999999</v>
      </c>
      <c r="G23" s="16">
        <v>54480560.789999999</v>
      </c>
      <c r="H23" s="16">
        <v>61570993.93</v>
      </c>
      <c r="I23" s="16">
        <v>68724128.689999998</v>
      </c>
      <c r="J23" s="16">
        <v>784107119.07000005</v>
      </c>
      <c r="K23" s="16">
        <v>50342228.600000001</v>
      </c>
      <c r="L23" s="16">
        <v>1241364463.52</v>
      </c>
    </row>
    <row r="24" spans="1:12" ht="14.25" customHeight="1">
      <c r="A24" s="13"/>
      <c r="B24" s="17">
        <v>51</v>
      </c>
      <c r="C24" s="18" t="s">
        <v>20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</row>
    <row r="25" spans="1:12" ht="22.15" customHeight="1">
      <c r="A25" s="13"/>
      <c r="B25" s="17">
        <v>52</v>
      </c>
      <c r="C25" s="18" t="s">
        <v>25</v>
      </c>
      <c r="D25" s="19">
        <v>146835815.72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146835815.72</v>
      </c>
    </row>
    <row r="26" spans="1:12" ht="14.25" customHeight="1">
      <c r="A26" s="13"/>
      <c r="B26" s="17">
        <v>53</v>
      </c>
      <c r="C26" s="18" t="s">
        <v>21</v>
      </c>
      <c r="D26" s="19">
        <v>44074644.090000004</v>
      </c>
      <c r="E26" s="19">
        <v>16819686.34</v>
      </c>
      <c r="F26" s="19">
        <v>14409286.289999999</v>
      </c>
      <c r="G26" s="19">
        <v>54480560.789999999</v>
      </c>
      <c r="H26" s="19">
        <v>61570993.93</v>
      </c>
      <c r="I26" s="19">
        <v>68724128.689999998</v>
      </c>
      <c r="J26" s="19">
        <v>784107119.07000005</v>
      </c>
      <c r="K26" s="19">
        <v>50342228.600000001</v>
      </c>
      <c r="L26" s="19">
        <v>1094528647.8</v>
      </c>
    </row>
    <row r="27" spans="1:12" ht="14.25" customHeight="1">
      <c r="A27" s="13"/>
      <c r="B27" s="14">
        <v>60</v>
      </c>
      <c r="C27" s="15" t="s">
        <v>26</v>
      </c>
      <c r="D27" s="19">
        <v>16313570.039999999</v>
      </c>
      <c r="E27" s="19">
        <v>12212663.880000001</v>
      </c>
      <c r="F27" s="19">
        <v>8312460.2599999998</v>
      </c>
      <c r="G27" s="19">
        <v>7514486.79</v>
      </c>
      <c r="H27" s="19">
        <v>400000</v>
      </c>
      <c r="I27" s="19">
        <v>500000</v>
      </c>
      <c r="J27" s="19">
        <v>1267100</v>
      </c>
      <c r="K27" s="19">
        <v>0</v>
      </c>
      <c r="L27" s="19">
        <v>46520280.969999999</v>
      </c>
    </row>
    <row r="28" spans="1:12" ht="14.25" customHeight="1">
      <c r="A28" s="13"/>
      <c r="B28" s="17">
        <v>61</v>
      </c>
      <c r="C28" s="18" t="s">
        <v>20</v>
      </c>
      <c r="D28" s="19">
        <v>16313570.039999999</v>
      </c>
      <c r="E28" s="19">
        <v>12212663.880000001</v>
      </c>
      <c r="F28" s="19">
        <v>8312460.2599999998</v>
      </c>
      <c r="G28" s="19">
        <v>7514486.79</v>
      </c>
      <c r="H28" s="19">
        <v>400000</v>
      </c>
      <c r="I28" s="19">
        <v>500000</v>
      </c>
      <c r="J28" s="19">
        <v>1267100</v>
      </c>
      <c r="K28" s="19">
        <v>0</v>
      </c>
      <c r="L28" s="19">
        <v>46520280.969999999</v>
      </c>
    </row>
    <row r="29" spans="1:12" ht="14.25" customHeight="1">
      <c r="A29" s="13"/>
      <c r="B29" s="17">
        <v>62</v>
      </c>
      <c r="C29" s="18" t="s">
        <v>21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</row>
    <row r="30" spans="1:12" ht="14.25" customHeight="1">
      <c r="A30" s="20"/>
      <c r="B30" s="14">
        <v>70</v>
      </c>
      <c r="C30" s="15" t="s">
        <v>27</v>
      </c>
      <c r="D30" s="16">
        <v>9634577.3599999994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9634577.3599999994</v>
      </c>
    </row>
    <row r="31" spans="1:12" ht="14.25" customHeight="1">
      <c r="A31" s="20"/>
      <c r="B31" s="14">
        <v>80</v>
      </c>
      <c r="C31" s="15" t="s">
        <v>28</v>
      </c>
      <c r="D31" s="16">
        <v>2575076545.8299999</v>
      </c>
      <c r="E31" s="16">
        <v>29032350.219999999</v>
      </c>
      <c r="F31" s="16">
        <v>22721746.550000001</v>
      </c>
      <c r="G31" s="16">
        <v>61995047.579999998</v>
      </c>
      <c r="H31" s="16">
        <v>61970993.93</v>
      </c>
      <c r="I31" s="16">
        <v>69224128.689999998</v>
      </c>
      <c r="J31" s="16">
        <v>785374219.07000005</v>
      </c>
      <c r="K31" s="16">
        <v>50342228.600000001</v>
      </c>
      <c r="L31" s="16">
        <v>3655737260.4699998</v>
      </c>
    </row>
    <row r="32" spans="1:12" ht="14.25" customHeight="1">
      <c r="A32" s="20"/>
      <c r="B32" s="14">
        <v>90</v>
      </c>
      <c r="C32" s="15" t="s">
        <v>29</v>
      </c>
      <c r="D32" s="16">
        <v>-612804.47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-612804.47</v>
      </c>
    </row>
    <row r="33" spans="1:12" ht="14.25" customHeight="1">
      <c r="A33" s="13"/>
      <c r="B33" s="17">
        <v>91</v>
      </c>
      <c r="C33" s="18" t="s">
        <v>18</v>
      </c>
      <c r="D33" s="19">
        <v>-612804.47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-612804.47</v>
      </c>
    </row>
    <row r="34" spans="1:12" ht="14.25" customHeight="1">
      <c r="A34" s="13"/>
      <c r="B34" s="17">
        <v>92</v>
      </c>
      <c r="C34" s="18" t="s"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</row>
    <row r="35" spans="1:12" ht="14.25" customHeight="1">
      <c r="A35" s="13"/>
      <c r="B35" s="17">
        <v>93</v>
      </c>
      <c r="C35" s="18" t="s">
        <v>31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1:12" ht="14.25" customHeight="1">
      <c r="A36" s="13"/>
      <c r="B36" s="17">
        <v>94</v>
      </c>
      <c r="C36" s="18" t="s">
        <v>32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</row>
    <row r="37" spans="1:12" ht="14.25" customHeight="1">
      <c r="A37" s="13"/>
      <c r="B37" s="17">
        <v>95</v>
      </c>
      <c r="C37" s="18" t="s">
        <v>33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</row>
    <row r="38" spans="1:12" ht="22.15" customHeight="1">
      <c r="A38" s="20"/>
      <c r="B38" s="14">
        <v>100</v>
      </c>
      <c r="C38" s="15" t="s">
        <v>34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</row>
    <row r="39" spans="1:12" ht="14.25" customHeight="1">
      <c r="A39" s="13"/>
      <c r="B39" s="17">
        <v>101</v>
      </c>
      <c r="C39" s="18" t="s">
        <v>31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1:12" ht="14.25" customHeight="1">
      <c r="A40" s="13"/>
      <c r="B40" s="17">
        <v>102</v>
      </c>
      <c r="C40" s="18" t="s">
        <v>32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1:12" ht="14.25" customHeight="1">
      <c r="A41" s="13"/>
      <c r="B41" s="17">
        <v>103</v>
      </c>
      <c r="C41" s="18" t="s">
        <v>33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</row>
    <row r="42" spans="1:12" ht="14.25" customHeight="1">
      <c r="A42" s="13"/>
      <c r="B42" s="14">
        <v>110</v>
      </c>
      <c r="C42" s="15" t="s">
        <v>35</v>
      </c>
      <c r="D42" s="19">
        <v>1278080158.3599999</v>
      </c>
      <c r="E42" s="19">
        <v>180417993.16</v>
      </c>
      <c r="F42" s="19">
        <v>238765207.31999999</v>
      </c>
      <c r="G42" s="19">
        <v>161941978.61000001</v>
      </c>
      <c r="H42" s="19">
        <v>221588178</v>
      </c>
      <c r="I42" s="19">
        <v>225623247.59999999</v>
      </c>
      <c r="J42" s="19">
        <v>797407381.97000003</v>
      </c>
      <c r="K42" s="19">
        <v>197337.24</v>
      </c>
      <c r="L42" s="19">
        <v>3104021482.2600002</v>
      </c>
    </row>
    <row r="43" spans="1:12" ht="14.25" customHeight="1">
      <c r="A43" s="13"/>
      <c r="B43" s="17">
        <v>111</v>
      </c>
      <c r="C43" s="18" t="s">
        <v>31</v>
      </c>
      <c r="D43" s="19">
        <v>1278017229.8399999</v>
      </c>
      <c r="E43" s="19">
        <v>180354770.75999999</v>
      </c>
      <c r="F43" s="19">
        <v>85933548.209999993</v>
      </c>
      <c r="G43" s="19">
        <v>158986581.56999999</v>
      </c>
      <c r="H43" s="19">
        <v>159365709.63</v>
      </c>
      <c r="I43" s="19">
        <v>164470923.5</v>
      </c>
      <c r="J43" s="19">
        <v>758974022.35000002</v>
      </c>
      <c r="K43" s="19">
        <v>197337.24</v>
      </c>
      <c r="L43" s="19">
        <v>2786300123.0999999</v>
      </c>
    </row>
    <row r="44" spans="1:12" ht="14.25" customHeight="1">
      <c r="A44" s="13"/>
      <c r="B44" s="17">
        <v>112</v>
      </c>
      <c r="C44" s="18" t="s">
        <v>32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</row>
    <row r="45" spans="1:12" ht="14.25" customHeight="1">
      <c r="A45" s="13"/>
      <c r="B45" s="17">
        <v>113</v>
      </c>
      <c r="C45" s="18" t="s">
        <v>33</v>
      </c>
      <c r="D45" s="19">
        <v>62928.52</v>
      </c>
      <c r="E45" s="19">
        <v>63222.400000000001</v>
      </c>
      <c r="F45" s="19">
        <v>152831659.11000001</v>
      </c>
      <c r="G45" s="19">
        <v>2955397.04</v>
      </c>
      <c r="H45" s="19">
        <v>62222468.369999997</v>
      </c>
      <c r="I45" s="19">
        <v>61152324.100000001</v>
      </c>
      <c r="J45" s="19">
        <v>38433359.619999997</v>
      </c>
      <c r="K45" s="19">
        <v>0</v>
      </c>
      <c r="L45" s="19">
        <v>317721359.16000003</v>
      </c>
    </row>
    <row r="46" spans="1:12" ht="14.25" customHeight="1">
      <c r="A46" s="20"/>
      <c r="B46" s="14">
        <v>120</v>
      </c>
      <c r="C46" s="15" t="s">
        <v>33</v>
      </c>
      <c r="D46" s="16">
        <v>7800117.4299999997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7800117.4299999997</v>
      </c>
    </row>
    <row r="47" spans="1:12" ht="14.25" customHeight="1">
      <c r="A47" s="20"/>
      <c r="B47" s="14">
        <v>130</v>
      </c>
      <c r="C47" s="15" t="s">
        <v>36</v>
      </c>
      <c r="D47" s="16">
        <v>1285267471.3199999</v>
      </c>
      <c r="E47" s="16">
        <v>180417993.16</v>
      </c>
      <c r="F47" s="16">
        <v>238765207.31999999</v>
      </c>
      <c r="G47" s="16">
        <v>161941978.61000001</v>
      </c>
      <c r="H47" s="16">
        <v>221588178</v>
      </c>
      <c r="I47" s="16">
        <v>225623247.59999999</v>
      </c>
      <c r="J47" s="16">
        <v>797407381.97000003</v>
      </c>
      <c r="K47" s="16">
        <v>197337.24</v>
      </c>
      <c r="L47" s="16">
        <v>3111208795.2199998</v>
      </c>
    </row>
    <row r="48" spans="1:12" ht="14.25" customHeight="1">
      <c r="A48" s="20"/>
      <c r="B48" s="14">
        <v>140</v>
      </c>
      <c r="C48" s="15" t="s">
        <v>37</v>
      </c>
      <c r="D48" s="16">
        <v>0</v>
      </c>
      <c r="E48" s="16">
        <v>3618169</v>
      </c>
      <c r="F48" s="16">
        <v>10181174</v>
      </c>
      <c r="G48" s="16">
        <v>5824732.3899999997</v>
      </c>
      <c r="H48" s="16">
        <v>94983</v>
      </c>
      <c r="I48" s="16">
        <v>0</v>
      </c>
      <c r="J48" s="16">
        <v>0</v>
      </c>
      <c r="K48" s="16">
        <v>0</v>
      </c>
      <c r="L48" s="16">
        <v>19719058.390000001</v>
      </c>
    </row>
    <row r="49" spans="1:12" ht="14.25" customHeight="1">
      <c r="A49" s="20"/>
      <c r="B49" s="14">
        <v>150</v>
      </c>
      <c r="C49" s="15" t="s">
        <v>38</v>
      </c>
      <c r="D49" s="16">
        <v>1289809074.51</v>
      </c>
      <c r="E49" s="16">
        <v>-155003811.94</v>
      </c>
      <c r="F49" s="16">
        <v>-226224634.77000001</v>
      </c>
      <c r="G49" s="16">
        <v>-105771663.42</v>
      </c>
      <c r="H49" s="16">
        <v>-159712167.06999999</v>
      </c>
      <c r="I49" s="16">
        <v>-156399118.91</v>
      </c>
      <c r="J49" s="16">
        <v>-12033162.9</v>
      </c>
      <c r="K49" s="16">
        <v>50144891.359999999</v>
      </c>
      <c r="L49" s="16">
        <v>524809406.86000001</v>
      </c>
    </row>
    <row r="52" spans="1:12">
      <c r="C52" s="47" t="s">
        <v>83</v>
      </c>
      <c r="D52" s="47" t="s">
        <v>84</v>
      </c>
      <c r="F52" s="25"/>
      <c r="G52" s="25"/>
    </row>
    <row r="53" spans="1:12" ht="23.25" customHeight="1">
      <c r="C53" s="25"/>
      <c r="D53" s="47"/>
      <c r="F53" s="25"/>
      <c r="G53" s="25"/>
    </row>
    <row r="54" spans="1:12">
      <c r="C54" s="47" t="s">
        <v>48</v>
      </c>
      <c r="D54" s="47" t="s">
        <v>49</v>
      </c>
      <c r="F54" s="25"/>
      <c r="G54" s="25"/>
    </row>
    <row r="55" spans="1:12">
      <c r="C55" s="25"/>
      <c r="D55" s="25"/>
      <c r="F55" s="25"/>
      <c r="G55" s="25"/>
    </row>
    <row r="56" spans="1:12">
      <c r="C56" s="25"/>
      <c r="D56" s="25"/>
      <c r="F56" s="25"/>
      <c r="G56" s="25"/>
    </row>
    <row r="57" spans="1:12">
      <c r="C57" s="25"/>
      <c r="D57" s="25"/>
      <c r="F57" s="25"/>
      <c r="G57" s="25"/>
    </row>
    <row r="58" spans="1:12">
      <c r="C58" s="48" t="s">
        <v>51</v>
      </c>
    </row>
    <row r="59" spans="1:12">
      <c r="C59" s="48" t="s">
        <v>50</v>
      </c>
    </row>
    <row r="60" spans="1:12">
      <c r="C60" s="48" t="s">
        <v>52</v>
      </c>
    </row>
  </sheetData>
  <mergeCells count="2">
    <mergeCell ref="B1:C1"/>
    <mergeCell ref="B2:C2"/>
  </mergeCells>
  <pageMargins left="0.70866141732283472" right="0.70866141732283472" top="0.74803149606299213" bottom="0.74803149606299213" header="0.31496062992125984" footer="0.31496062992125984"/>
  <pageSetup paperSize="9" scale="5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M60"/>
  <sheetViews>
    <sheetView workbookViewId="0">
      <selection activeCell="D1" sqref="D1:L1048576"/>
    </sheetView>
  </sheetViews>
  <sheetFormatPr defaultColWidth="11.42578125" defaultRowHeight="12.75"/>
  <cols>
    <col min="1" max="1" width="2.28515625" style="27" customWidth="1"/>
    <col min="2" max="2" width="8.42578125" style="27" customWidth="1"/>
    <col min="3" max="3" width="63.28515625" style="27" customWidth="1"/>
    <col min="4" max="12" width="17" style="27" customWidth="1"/>
    <col min="13" max="16384" width="11.42578125" style="27"/>
  </cols>
  <sheetData>
    <row r="1" spans="2:13">
      <c r="B1" s="67" t="s">
        <v>53</v>
      </c>
      <c r="C1" s="68"/>
      <c r="D1" s="24" t="s">
        <v>105</v>
      </c>
      <c r="E1" s="26"/>
      <c r="F1" s="26"/>
      <c r="G1" s="26"/>
      <c r="H1" s="26"/>
      <c r="I1" s="26"/>
      <c r="J1" s="26"/>
      <c r="K1" s="26"/>
      <c r="L1" s="26"/>
      <c r="M1" s="26"/>
    </row>
    <row r="2" spans="2:13">
      <c r="B2" s="67" t="s">
        <v>54</v>
      </c>
      <c r="C2" s="68"/>
      <c r="D2" s="2">
        <f>[1]Ctxt!C5</f>
        <v>42004</v>
      </c>
      <c r="E2" s="26"/>
      <c r="F2" s="26"/>
      <c r="G2" s="26"/>
      <c r="H2" s="26"/>
      <c r="I2" s="26"/>
      <c r="J2" s="26"/>
      <c r="K2" s="26"/>
      <c r="L2" s="26"/>
      <c r="M2" s="26"/>
    </row>
    <row r="3" spans="2:13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3" ht="15.75">
      <c r="B4" s="29" t="s">
        <v>2</v>
      </c>
      <c r="C4" s="30" t="s">
        <v>55</v>
      </c>
      <c r="D4" s="31"/>
      <c r="E4" s="31"/>
      <c r="F4" s="31"/>
      <c r="G4" s="31"/>
      <c r="H4" s="31"/>
      <c r="I4" s="31"/>
      <c r="J4" s="31"/>
      <c r="K4" s="31"/>
      <c r="L4" s="31"/>
    </row>
    <row r="5" spans="2:13">
      <c r="B5" s="32"/>
      <c r="C5" s="33"/>
      <c r="D5" s="28"/>
      <c r="E5" s="28"/>
      <c r="F5" s="28"/>
      <c r="G5" s="28"/>
      <c r="H5" s="28"/>
      <c r="I5" s="28"/>
      <c r="J5" s="28"/>
      <c r="K5" s="28"/>
      <c r="L5" s="28"/>
    </row>
    <row r="6" spans="2:13">
      <c r="B6" s="32"/>
      <c r="C6" s="33"/>
      <c r="D6" s="28"/>
      <c r="E6" s="28"/>
      <c r="F6" s="28"/>
      <c r="G6" s="28"/>
      <c r="H6" s="28"/>
      <c r="I6" s="28"/>
      <c r="J6" s="28"/>
      <c r="K6" s="28"/>
      <c r="L6" s="28"/>
    </row>
    <row r="7" spans="2:13" ht="24.75" customHeight="1">
      <c r="B7" s="34" t="s">
        <v>4</v>
      </c>
      <c r="C7" s="34"/>
      <c r="D7" s="34" t="s">
        <v>5</v>
      </c>
      <c r="E7" s="34" t="s">
        <v>6</v>
      </c>
      <c r="F7" s="34" t="s">
        <v>7</v>
      </c>
      <c r="G7" s="34" t="s">
        <v>8</v>
      </c>
      <c r="H7" s="34" t="s">
        <v>9</v>
      </c>
      <c r="I7" s="34" t="s">
        <v>10</v>
      </c>
      <c r="J7" s="34" t="s">
        <v>11</v>
      </c>
      <c r="K7" s="34" t="s">
        <v>12</v>
      </c>
      <c r="L7" s="34" t="s">
        <v>13</v>
      </c>
    </row>
    <row r="8" spans="2:13">
      <c r="B8" s="35" t="s">
        <v>14</v>
      </c>
      <c r="C8" s="35" t="s">
        <v>15</v>
      </c>
      <c r="D8" s="36">
        <v>1</v>
      </c>
      <c r="E8" s="36">
        <v>2</v>
      </c>
      <c r="F8" s="36">
        <v>3</v>
      </c>
      <c r="G8" s="36">
        <v>4</v>
      </c>
      <c r="H8" s="36">
        <v>5</v>
      </c>
      <c r="I8" s="36">
        <v>6</v>
      </c>
      <c r="J8" s="36">
        <v>7</v>
      </c>
      <c r="K8" s="36">
        <v>8</v>
      </c>
      <c r="L8" s="36">
        <v>9</v>
      </c>
    </row>
    <row r="9" spans="2:13" ht="14.25" customHeight="1">
      <c r="B9" s="37">
        <v>10</v>
      </c>
      <c r="C9" s="38" t="s">
        <v>56</v>
      </c>
      <c r="D9" s="16">
        <v>2335094449.5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2335094449.5</v>
      </c>
    </row>
    <row r="10" spans="2:13" ht="14.25" customHeight="1">
      <c r="B10" s="37">
        <v>20</v>
      </c>
      <c r="C10" s="38" t="s">
        <v>57</v>
      </c>
      <c r="D10" s="16">
        <v>1719722.82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1719722.82</v>
      </c>
    </row>
    <row r="11" spans="2:13" ht="14.25" customHeight="1">
      <c r="B11" s="39">
        <v>21</v>
      </c>
      <c r="C11" s="40" t="s">
        <v>58</v>
      </c>
      <c r="D11" s="19">
        <v>1719722.82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1719722.82</v>
      </c>
    </row>
    <row r="12" spans="2:13" ht="14.25" customHeight="1">
      <c r="B12" s="39">
        <v>22</v>
      </c>
      <c r="C12" s="40" t="s">
        <v>59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</row>
    <row r="13" spans="2:13" ht="14.25" customHeight="1">
      <c r="B13" s="39">
        <v>23</v>
      </c>
      <c r="C13" s="40" t="s">
        <v>60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</row>
    <row r="14" spans="2:13" ht="14.25" customHeight="1">
      <c r="B14" s="39">
        <v>24</v>
      </c>
      <c r="C14" s="40" t="s">
        <v>61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</row>
    <row r="15" spans="2:13" ht="25.5" customHeight="1">
      <c r="B15" s="37">
        <v>30</v>
      </c>
      <c r="C15" s="38" t="s">
        <v>62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</row>
    <row r="16" spans="2:13" ht="14.25" customHeight="1">
      <c r="B16" s="39">
        <v>31</v>
      </c>
      <c r="C16" s="40" t="s">
        <v>59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</row>
    <row r="17" spans="2:12" ht="14.25" customHeight="1">
      <c r="B17" s="39">
        <v>32</v>
      </c>
      <c r="C17" s="40" t="s">
        <v>60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</row>
    <row r="18" spans="2:12" ht="14.25" customHeight="1">
      <c r="B18" s="39">
        <v>33</v>
      </c>
      <c r="C18" s="40" t="s">
        <v>61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</row>
    <row r="19" spans="2:12" ht="14.25" customHeight="1">
      <c r="B19" s="37">
        <v>40</v>
      </c>
      <c r="C19" s="38" t="s">
        <v>63</v>
      </c>
      <c r="D19" s="16">
        <v>21403766.300000001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21403766.300000001</v>
      </c>
    </row>
    <row r="20" spans="2:12" ht="14.25" customHeight="1">
      <c r="B20" s="39">
        <v>41</v>
      </c>
      <c r="C20" s="41" t="s">
        <v>59</v>
      </c>
      <c r="D20" s="19">
        <v>21403766.300000001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21403766.300000001</v>
      </c>
    </row>
    <row r="21" spans="2:12" ht="14.25" customHeight="1">
      <c r="B21" s="39">
        <v>42</v>
      </c>
      <c r="C21" s="41" t="s">
        <v>60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</row>
    <row r="22" spans="2:12" ht="14.25" customHeight="1">
      <c r="B22" s="39">
        <v>43</v>
      </c>
      <c r="C22" s="41" t="s">
        <v>61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</row>
    <row r="23" spans="2:12" ht="14.25" customHeight="1">
      <c r="B23" s="37">
        <v>50</v>
      </c>
      <c r="C23" s="38" t="s">
        <v>64</v>
      </c>
      <c r="D23" s="16">
        <v>190910459.81</v>
      </c>
      <c r="E23" s="16">
        <v>16819686.34</v>
      </c>
      <c r="F23" s="16">
        <v>14409286.289999999</v>
      </c>
      <c r="G23" s="16">
        <v>54480560.789999999</v>
      </c>
      <c r="H23" s="16">
        <v>61570993.93</v>
      </c>
      <c r="I23" s="16">
        <v>68724128.689999998</v>
      </c>
      <c r="J23" s="16">
        <v>784107119.07000005</v>
      </c>
      <c r="K23" s="16">
        <v>50342228.600000001</v>
      </c>
      <c r="L23" s="16">
        <v>1241364463.52</v>
      </c>
    </row>
    <row r="24" spans="2:12" ht="14.25" customHeight="1">
      <c r="B24" s="39">
        <v>51</v>
      </c>
      <c r="C24" s="40" t="s">
        <v>60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</row>
    <row r="25" spans="2:12" ht="27" customHeight="1">
      <c r="B25" s="39">
        <v>52</v>
      </c>
      <c r="C25" s="40" t="s">
        <v>65</v>
      </c>
      <c r="D25" s="19">
        <v>146835815.72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146835815.72</v>
      </c>
    </row>
    <row r="26" spans="2:12" ht="14.25" customHeight="1">
      <c r="B26" s="39">
        <v>53</v>
      </c>
      <c r="C26" s="40" t="s">
        <v>61</v>
      </c>
      <c r="D26" s="19">
        <v>44074644.090000004</v>
      </c>
      <c r="E26" s="19">
        <v>16819686.34</v>
      </c>
      <c r="F26" s="19">
        <v>14409286.289999999</v>
      </c>
      <c r="G26" s="19">
        <v>54480560.789999999</v>
      </c>
      <c r="H26" s="19">
        <v>61570993.93</v>
      </c>
      <c r="I26" s="19">
        <v>68724128.689999998</v>
      </c>
      <c r="J26" s="19">
        <v>784107119.07000005</v>
      </c>
      <c r="K26" s="19">
        <v>50342228.600000001</v>
      </c>
      <c r="L26" s="19">
        <v>1094528647.8</v>
      </c>
    </row>
    <row r="27" spans="2:12" ht="14.25" customHeight="1">
      <c r="B27" s="37">
        <v>60</v>
      </c>
      <c r="C27" s="38" t="s">
        <v>66</v>
      </c>
      <c r="D27" s="19">
        <v>16313570.039999999</v>
      </c>
      <c r="E27" s="19">
        <v>12212663.880000001</v>
      </c>
      <c r="F27" s="19">
        <v>8312460.2599999998</v>
      </c>
      <c r="G27" s="19">
        <v>7514486.79</v>
      </c>
      <c r="H27" s="19">
        <v>400000</v>
      </c>
      <c r="I27" s="19">
        <v>500000</v>
      </c>
      <c r="J27" s="19">
        <v>1267100</v>
      </c>
      <c r="K27" s="19">
        <v>0</v>
      </c>
      <c r="L27" s="19">
        <v>46520280.969999999</v>
      </c>
    </row>
    <row r="28" spans="2:12" ht="14.25" customHeight="1">
      <c r="B28" s="39">
        <v>61</v>
      </c>
      <c r="C28" s="40" t="s">
        <v>60</v>
      </c>
      <c r="D28" s="19">
        <v>16313570.039999999</v>
      </c>
      <c r="E28" s="19">
        <v>12212663.880000001</v>
      </c>
      <c r="F28" s="19">
        <v>8312460.2599999998</v>
      </c>
      <c r="G28" s="19">
        <v>7514486.79</v>
      </c>
      <c r="H28" s="19">
        <v>400000</v>
      </c>
      <c r="I28" s="19">
        <v>500000</v>
      </c>
      <c r="J28" s="19">
        <v>1267100</v>
      </c>
      <c r="K28" s="19">
        <v>0</v>
      </c>
      <c r="L28" s="19">
        <v>46520280.969999999</v>
      </c>
    </row>
    <row r="29" spans="2:12" ht="14.25" customHeight="1">
      <c r="B29" s="39">
        <v>62</v>
      </c>
      <c r="C29" s="40" t="s">
        <v>61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</row>
    <row r="30" spans="2:12" ht="14.25" customHeight="1">
      <c r="B30" s="37">
        <v>70</v>
      </c>
      <c r="C30" s="38" t="s">
        <v>67</v>
      </c>
      <c r="D30" s="16">
        <v>9634577.3599999994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9634577.3599999994</v>
      </c>
    </row>
    <row r="31" spans="2:12" ht="14.25" customHeight="1">
      <c r="B31" s="37">
        <v>80</v>
      </c>
      <c r="C31" s="38" t="s">
        <v>68</v>
      </c>
      <c r="D31" s="16">
        <v>2575076545.8299999</v>
      </c>
      <c r="E31" s="16">
        <v>29032350.219999999</v>
      </c>
      <c r="F31" s="16">
        <v>22721746.550000001</v>
      </c>
      <c r="G31" s="16">
        <v>61995047.579999998</v>
      </c>
      <c r="H31" s="16">
        <v>61970993.93</v>
      </c>
      <c r="I31" s="16">
        <v>69224128.689999998</v>
      </c>
      <c r="J31" s="16">
        <v>785374219.07000005</v>
      </c>
      <c r="K31" s="16">
        <v>50342228.600000001</v>
      </c>
      <c r="L31" s="16">
        <v>3655737260.4699998</v>
      </c>
    </row>
    <row r="32" spans="2:12" ht="14.25" customHeight="1">
      <c r="B32" s="37">
        <v>90</v>
      </c>
      <c r="C32" s="42" t="s">
        <v>69</v>
      </c>
      <c r="D32" s="16">
        <v>-612804.47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-612804.47</v>
      </c>
    </row>
    <row r="33" spans="2:12" ht="14.25" customHeight="1">
      <c r="B33" s="39">
        <v>91</v>
      </c>
      <c r="C33" s="41" t="s">
        <v>70</v>
      </c>
      <c r="D33" s="19">
        <v>-612804.47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-612804.47</v>
      </c>
    </row>
    <row r="34" spans="2:12" ht="14.25" customHeight="1">
      <c r="B34" s="39">
        <v>92</v>
      </c>
      <c r="C34" s="41" t="s">
        <v>71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</row>
    <row r="35" spans="2:12" ht="14.25" customHeight="1">
      <c r="B35" s="39">
        <v>93</v>
      </c>
      <c r="C35" s="41" t="s">
        <v>72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</row>
    <row r="36" spans="2:12" ht="14.25" customHeight="1">
      <c r="B36" s="39">
        <v>94</v>
      </c>
      <c r="C36" s="41" t="s">
        <v>73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</row>
    <row r="37" spans="2:12" ht="14.25" customHeight="1">
      <c r="B37" s="39">
        <v>95</v>
      </c>
      <c r="C37" s="41" t="s">
        <v>74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</row>
    <row r="38" spans="2:12" ht="26.25" customHeight="1">
      <c r="B38" s="37">
        <v>100</v>
      </c>
      <c r="C38" s="43" t="s">
        <v>75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</row>
    <row r="39" spans="2:12" ht="14.25" customHeight="1">
      <c r="B39" s="39">
        <v>101</v>
      </c>
      <c r="C39" s="41" t="s">
        <v>72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</row>
    <row r="40" spans="2:12" ht="14.25" customHeight="1">
      <c r="B40" s="39">
        <v>102</v>
      </c>
      <c r="C40" s="41" t="s">
        <v>73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</row>
    <row r="41" spans="2:12" ht="14.25" customHeight="1">
      <c r="B41" s="39">
        <v>103</v>
      </c>
      <c r="C41" s="41" t="s">
        <v>74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</row>
    <row r="42" spans="2:12" ht="14.25" customHeight="1">
      <c r="B42" s="37">
        <v>110</v>
      </c>
      <c r="C42" s="44" t="s">
        <v>76</v>
      </c>
      <c r="D42" s="19">
        <v>1278080158.3599999</v>
      </c>
      <c r="E42" s="19">
        <v>180417993.16</v>
      </c>
      <c r="F42" s="19">
        <v>238765207.31999999</v>
      </c>
      <c r="G42" s="19">
        <v>161941978.61000001</v>
      </c>
      <c r="H42" s="19">
        <v>221588178</v>
      </c>
      <c r="I42" s="19">
        <v>225623247.59999999</v>
      </c>
      <c r="J42" s="19">
        <v>797407381.97000003</v>
      </c>
      <c r="K42" s="19">
        <v>197337.24</v>
      </c>
      <c r="L42" s="19">
        <v>3104021482.2600002</v>
      </c>
    </row>
    <row r="43" spans="2:12" ht="14.25" customHeight="1">
      <c r="B43" s="39">
        <v>111</v>
      </c>
      <c r="C43" s="41" t="s">
        <v>72</v>
      </c>
      <c r="D43" s="19">
        <v>1278017229.8399999</v>
      </c>
      <c r="E43" s="19">
        <v>180354770.75999999</v>
      </c>
      <c r="F43" s="19">
        <v>85933548.209999993</v>
      </c>
      <c r="G43" s="19">
        <v>158986581.56999999</v>
      </c>
      <c r="H43" s="19">
        <v>159365709.63</v>
      </c>
      <c r="I43" s="19">
        <v>164470923.5</v>
      </c>
      <c r="J43" s="19">
        <v>758974022.35000002</v>
      </c>
      <c r="K43" s="19">
        <v>197337.24</v>
      </c>
      <c r="L43" s="19">
        <v>2786300123.0999999</v>
      </c>
    </row>
    <row r="44" spans="2:12" ht="14.25" customHeight="1">
      <c r="B44" s="39">
        <v>112</v>
      </c>
      <c r="C44" s="41" t="s">
        <v>73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</row>
    <row r="45" spans="2:12" ht="14.25" customHeight="1">
      <c r="B45" s="39">
        <v>113</v>
      </c>
      <c r="C45" s="41" t="s">
        <v>74</v>
      </c>
      <c r="D45" s="19">
        <v>62928.52</v>
      </c>
      <c r="E45" s="19">
        <v>63222.400000000001</v>
      </c>
      <c r="F45" s="19">
        <v>152831659.11000001</v>
      </c>
      <c r="G45" s="19">
        <v>2955397.04</v>
      </c>
      <c r="H45" s="19">
        <v>62222468.369999997</v>
      </c>
      <c r="I45" s="19">
        <v>61152324.100000001</v>
      </c>
      <c r="J45" s="19">
        <v>38433359.619999997</v>
      </c>
      <c r="K45" s="19">
        <v>0</v>
      </c>
      <c r="L45" s="19">
        <v>317721359.16000003</v>
      </c>
    </row>
    <row r="46" spans="2:12" ht="14.25" customHeight="1">
      <c r="B46" s="37">
        <v>120</v>
      </c>
      <c r="C46" s="42" t="s">
        <v>74</v>
      </c>
      <c r="D46" s="16">
        <v>7800117.4299999997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7800117.4299999997</v>
      </c>
    </row>
    <row r="47" spans="2:12" ht="14.25" customHeight="1">
      <c r="B47" s="37">
        <v>130</v>
      </c>
      <c r="C47" s="42" t="s">
        <v>77</v>
      </c>
      <c r="D47" s="16">
        <v>1285267471.3199999</v>
      </c>
      <c r="E47" s="16">
        <v>180417993.16</v>
      </c>
      <c r="F47" s="16">
        <v>238765207.31999999</v>
      </c>
      <c r="G47" s="16">
        <v>161941978.61000001</v>
      </c>
      <c r="H47" s="16">
        <v>221588178</v>
      </c>
      <c r="I47" s="16">
        <v>225623247.59999999</v>
      </c>
      <c r="J47" s="16">
        <v>797407381.97000003</v>
      </c>
      <c r="K47" s="16">
        <v>197337.24</v>
      </c>
      <c r="L47" s="16">
        <v>3111208795.2199998</v>
      </c>
    </row>
    <row r="48" spans="2:12" ht="14.25" customHeight="1">
      <c r="B48" s="37">
        <v>140</v>
      </c>
      <c r="C48" s="44" t="s">
        <v>78</v>
      </c>
      <c r="D48" s="16">
        <v>0</v>
      </c>
      <c r="E48" s="16">
        <v>3618169</v>
      </c>
      <c r="F48" s="16">
        <v>10181174</v>
      </c>
      <c r="G48" s="16">
        <v>5824732.3899999997</v>
      </c>
      <c r="H48" s="16">
        <v>94983</v>
      </c>
      <c r="I48" s="16">
        <v>0</v>
      </c>
      <c r="J48" s="16">
        <v>0</v>
      </c>
      <c r="K48" s="16">
        <v>0</v>
      </c>
      <c r="L48" s="16">
        <v>19719058.390000001</v>
      </c>
    </row>
    <row r="49" spans="2:12" ht="14.25" customHeight="1">
      <c r="B49" s="37">
        <v>150</v>
      </c>
      <c r="C49" s="44" t="s">
        <v>79</v>
      </c>
      <c r="D49" s="16">
        <v>1289809074.51</v>
      </c>
      <c r="E49" s="16">
        <v>-155003811.94</v>
      </c>
      <c r="F49" s="16">
        <v>-226224634.77000001</v>
      </c>
      <c r="G49" s="16">
        <v>-105771663.42</v>
      </c>
      <c r="H49" s="16">
        <v>-159712167.06999999</v>
      </c>
      <c r="I49" s="16">
        <v>-156399118.91</v>
      </c>
      <c r="J49" s="16">
        <v>-12033162.9</v>
      </c>
      <c r="K49" s="16">
        <v>50144891.359999999</v>
      </c>
      <c r="L49" s="16">
        <v>524809406.86000001</v>
      </c>
    </row>
    <row r="52" spans="2:12">
      <c r="C52" s="49" t="s">
        <v>85</v>
      </c>
      <c r="D52" s="49" t="s">
        <v>88</v>
      </c>
      <c r="E52" s="45"/>
      <c r="H52" s="45"/>
    </row>
    <row r="53" spans="2:12">
      <c r="C53" s="50"/>
      <c r="D53" s="49"/>
      <c r="E53" s="45"/>
      <c r="H53" s="45"/>
    </row>
    <row r="54" spans="2:12">
      <c r="C54" s="49" t="s">
        <v>80</v>
      </c>
      <c r="D54" s="49" t="s">
        <v>81</v>
      </c>
      <c r="E54" s="45"/>
      <c r="H54" s="45"/>
    </row>
    <row r="55" spans="2:12">
      <c r="C55" s="49"/>
      <c r="E55" s="45"/>
      <c r="H55" s="45"/>
    </row>
    <row r="56" spans="2:12">
      <c r="C56" s="49"/>
      <c r="E56" s="45"/>
      <c r="H56" s="45"/>
    </row>
    <row r="57" spans="2:12">
      <c r="C57" s="49" t="s">
        <v>87</v>
      </c>
    </row>
    <row r="58" spans="2:12">
      <c r="C58" s="49" t="s">
        <v>82</v>
      </c>
    </row>
    <row r="59" spans="2:12">
      <c r="C59" s="49" t="s">
        <v>86</v>
      </c>
    </row>
    <row r="60" spans="2:12" ht="15">
      <c r="C60" s="46"/>
    </row>
  </sheetData>
  <mergeCells count="2">
    <mergeCell ref="B1:C1"/>
    <mergeCell ref="B2:C2"/>
  </mergeCells>
  <pageMargins left="0.6692913385826772" right="0.31496062992125984" top="0.59055118110236227" bottom="0.74803149606299213" header="0.31496062992125984" footer="0.31496062992125984"/>
  <pageSetup paperSize="9" scale="5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60"/>
  <sheetViews>
    <sheetView topLeftCell="A4" workbookViewId="0">
      <selection activeCell="D9" sqref="D9:M48"/>
    </sheetView>
  </sheetViews>
  <sheetFormatPr defaultColWidth="11.42578125" defaultRowHeight="12.75"/>
  <cols>
    <col min="1" max="1" width="2.85546875" customWidth="1"/>
    <col min="2" max="2" width="8.28515625" customWidth="1"/>
    <col min="3" max="3" width="59.140625" customWidth="1"/>
    <col min="4" max="13" width="19" customWidth="1"/>
  </cols>
  <sheetData>
    <row r="1" spans="1:13" ht="14.25" customHeight="1">
      <c r="A1" s="1"/>
      <c r="B1" s="66" t="s">
        <v>0</v>
      </c>
      <c r="C1" s="66"/>
      <c r="D1" s="24" t="s">
        <v>47</v>
      </c>
      <c r="E1" s="1"/>
      <c r="F1" s="1"/>
      <c r="G1" s="1"/>
      <c r="H1" s="1"/>
      <c r="I1" s="1"/>
      <c r="J1" s="1"/>
      <c r="K1" s="1"/>
      <c r="L1" s="1"/>
      <c r="M1" s="1"/>
    </row>
    <row r="2" spans="1:13">
      <c r="A2" s="1"/>
      <c r="B2" s="66" t="s">
        <v>1</v>
      </c>
      <c r="C2" s="66"/>
      <c r="D2" s="2">
        <f>[1]Ctxt!C5</f>
        <v>42004</v>
      </c>
      <c r="E2" s="1"/>
      <c r="F2" s="1"/>
      <c r="G2" s="1"/>
      <c r="H2" s="1"/>
      <c r="I2" s="1"/>
      <c r="J2" s="1"/>
      <c r="K2" s="1"/>
      <c r="L2" s="1"/>
      <c r="M2" s="1"/>
    </row>
    <row r="3" spans="1:1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3"/>
      <c r="B4" s="4" t="s">
        <v>39</v>
      </c>
      <c r="C4" s="5" t="s">
        <v>40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>
      <c r="A5" s="1"/>
      <c r="B5" s="6"/>
      <c r="C5" s="7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6"/>
      <c r="C6" s="7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2.15" customHeight="1">
      <c r="A7" s="8"/>
      <c r="B7" s="9" t="s">
        <v>4</v>
      </c>
      <c r="C7" s="9"/>
      <c r="D7" s="9" t="s">
        <v>41</v>
      </c>
      <c r="E7" s="9" t="s">
        <v>6</v>
      </c>
      <c r="F7" s="9" t="s">
        <v>7</v>
      </c>
      <c r="G7" s="9" t="s">
        <v>8</v>
      </c>
      <c r="H7" s="9" t="s">
        <v>9</v>
      </c>
      <c r="I7" s="9" t="s">
        <v>10</v>
      </c>
      <c r="J7" s="9" t="s">
        <v>11</v>
      </c>
      <c r="K7" s="9" t="s">
        <v>12</v>
      </c>
      <c r="L7" s="9" t="s">
        <v>42</v>
      </c>
      <c r="M7" s="9" t="s">
        <v>13</v>
      </c>
    </row>
    <row r="8" spans="1:13">
      <c r="A8" s="21"/>
      <c r="B8" s="11" t="s">
        <v>14</v>
      </c>
      <c r="C8" s="11" t="s">
        <v>15</v>
      </c>
      <c r="D8" s="12">
        <v>1</v>
      </c>
      <c r="E8" s="12">
        <v>2</v>
      </c>
      <c r="F8" s="12">
        <v>3</v>
      </c>
      <c r="G8" s="12">
        <v>4</v>
      </c>
      <c r="H8" s="12">
        <v>5</v>
      </c>
      <c r="I8" s="12">
        <v>6</v>
      </c>
      <c r="J8" s="12">
        <v>7</v>
      </c>
      <c r="K8" s="12">
        <v>8</v>
      </c>
      <c r="L8" s="12">
        <v>9</v>
      </c>
      <c r="M8" s="12">
        <v>10</v>
      </c>
    </row>
    <row r="9" spans="1:13" ht="14.25" customHeight="1">
      <c r="A9" s="20"/>
      <c r="B9" s="22">
        <v>10</v>
      </c>
      <c r="C9" s="15" t="s">
        <v>16</v>
      </c>
      <c r="D9" s="16">
        <v>68643670.290000007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2266450779.21</v>
      </c>
      <c r="M9" s="16">
        <v>2335094449.5</v>
      </c>
    </row>
    <row r="10" spans="1:13" ht="14.25" customHeight="1">
      <c r="A10" s="20"/>
      <c r="B10" s="22">
        <v>20</v>
      </c>
      <c r="C10" s="15" t="s">
        <v>17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1719722.82</v>
      </c>
      <c r="M10" s="16">
        <v>1719722.82</v>
      </c>
    </row>
    <row r="11" spans="1:13" ht="14.25" customHeight="1">
      <c r="A11" s="13"/>
      <c r="B11" s="23">
        <v>21</v>
      </c>
      <c r="C11" s="18" t="s">
        <v>18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1719722.82</v>
      </c>
      <c r="M11" s="19">
        <v>1719722.82</v>
      </c>
    </row>
    <row r="12" spans="1:13" ht="14.25" customHeight="1">
      <c r="A12" s="13"/>
      <c r="B12" s="23">
        <v>22</v>
      </c>
      <c r="C12" s="18" t="s">
        <v>19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</row>
    <row r="13" spans="1:13" ht="14.25" customHeight="1">
      <c r="A13" s="13"/>
      <c r="B13" s="23">
        <v>23</v>
      </c>
      <c r="C13" s="18" t="s">
        <v>20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</row>
    <row r="14" spans="1:13" ht="14.25" customHeight="1">
      <c r="A14" s="13"/>
      <c r="B14" s="23">
        <v>24</v>
      </c>
      <c r="C14" s="18" t="s">
        <v>21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</row>
    <row r="15" spans="1:13" ht="22.15" customHeight="1">
      <c r="A15" s="20"/>
      <c r="B15" s="22">
        <v>30</v>
      </c>
      <c r="C15" s="15" t="s">
        <v>22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</row>
    <row r="16" spans="1:13" ht="14.25" customHeight="1">
      <c r="A16" s="13"/>
      <c r="B16" s="23">
        <v>31</v>
      </c>
      <c r="C16" s="18" t="s">
        <v>19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</row>
    <row r="17" spans="1:13" ht="14.25" customHeight="1">
      <c r="A17" s="13"/>
      <c r="B17" s="23">
        <v>32</v>
      </c>
      <c r="C17" s="18" t="s">
        <v>20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</row>
    <row r="18" spans="1:13" ht="14.25" customHeight="1">
      <c r="A18" s="13"/>
      <c r="B18" s="23">
        <v>33</v>
      </c>
      <c r="C18" s="18" t="s">
        <v>21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</row>
    <row r="19" spans="1:13" ht="14.25" customHeight="1">
      <c r="A19" s="20"/>
      <c r="B19" s="22">
        <v>40</v>
      </c>
      <c r="C19" s="15" t="s">
        <v>43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21403766.300000001</v>
      </c>
      <c r="M19" s="16">
        <v>21403766.300000001</v>
      </c>
    </row>
    <row r="20" spans="1:13" ht="14.25" customHeight="1">
      <c r="A20" s="13"/>
      <c r="B20" s="23">
        <v>41</v>
      </c>
      <c r="C20" s="18" t="s">
        <v>19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21403766.300000001</v>
      </c>
      <c r="M20" s="19">
        <v>21403766.300000001</v>
      </c>
    </row>
    <row r="21" spans="1:13" ht="14.25" customHeight="1">
      <c r="A21" s="13"/>
      <c r="B21" s="23">
        <v>42</v>
      </c>
      <c r="C21" s="18" t="s">
        <v>20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</row>
    <row r="22" spans="1:13" ht="14.25" customHeight="1">
      <c r="A22" s="13"/>
      <c r="B22" s="23">
        <v>43</v>
      </c>
      <c r="C22" s="18" t="s">
        <v>21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</row>
    <row r="23" spans="1:13" ht="14.25" customHeight="1">
      <c r="A23" s="20"/>
      <c r="B23" s="22">
        <v>50</v>
      </c>
      <c r="C23" s="15" t="s">
        <v>24</v>
      </c>
      <c r="D23" s="16">
        <v>975652459.26999998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52441362.759999998</v>
      </c>
      <c r="M23" s="16">
        <v>1028093822.03</v>
      </c>
    </row>
    <row r="24" spans="1:13" ht="14.25" customHeight="1">
      <c r="A24" s="13"/>
      <c r="B24" s="23">
        <v>51</v>
      </c>
      <c r="C24" s="18" t="s">
        <v>20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</row>
    <row r="25" spans="1:13" ht="22.15" customHeight="1">
      <c r="A25" s="13"/>
      <c r="B25" s="23">
        <v>52</v>
      </c>
      <c r="C25" s="18" t="s">
        <v>25</v>
      </c>
      <c r="D25" s="19">
        <v>94394452.959999993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52441362.759999998</v>
      </c>
      <c r="M25" s="19">
        <v>146835815.72</v>
      </c>
    </row>
    <row r="26" spans="1:13" ht="14.25" customHeight="1">
      <c r="A26" s="13"/>
      <c r="B26" s="23">
        <v>53</v>
      </c>
      <c r="C26" s="18" t="s">
        <v>21</v>
      </c>
      <c r="D26" s="19">
        <v>881258006.30999994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881258006.30999994</v>
      </c>
    </row>
    <row r="27" spans="1:13" ht="14.25" customHeight="1">
      <c r="A27" s="20"/>
      <c r="B27" s="22">
        <v>60</v>
      </c>
      <c r="C27" s="15" t="s">
        <v>44</v>
      </c>
      <c r="D27" s="16">
        <v>16257330.039999999</v>
      </c>
      <c r="E27" s="16">
        <v>12153303.880000001</v>
      </c>
      <c r="F27" s="16">
        <v>8230730.2599999998</v>
      </c>
      <c r="G27" s="16">
        <v>7278096.79</v>
      </c>
      <c r="H27" s="16">
        <v>396170</v>
      </c>
      <c r="I27" s="16">
        <v>485240</v>
      </c>
      <c r="J27" s="16">
        <v>1267100</v>
      </c>
      <c r="K27" s="16">
        <v>0</v>
      </c>
      <c r="L27" s="16">
        <v>0</v>
      </c>
      <c r="M27" s="16">
        <v>46067970.969999999</v>
      </c>
    </row>
    <row r="28" spans="1:13" ht="14.25" customHeight="1">
      <c r="A28" s="13"/>
      <c r="B28" s="23">
        <v>61</v>
      </c>
      <c r="C28" s="18" t="s">
        <v>20</v>
      </c>
      <c r="D28" s="19">
        <v>16257330.039999999</v>
      </c>
      <c r="E28" s="19">
        <v>12153303.880000001</v>
      </c>
      <c r="F28" s="19">
        <v>8230730.2599999998</v>
      </c>
      <c r="G28" s="19">
        <v>7278096.79</v>
      </c>
      <c r="H28" s="19">
        <v>396170</v>
      </c>
      <c r="I28" s="19">
        <v>485240</v>
      </c>
      <c r="J28" s="19">
        <v>1267100</v>
      </c>
      <c r="K28" s="19">
        <v>0</v>
      </c>
      <c r="L28" s="19">
        <v>0</v>
      </c>
      <c r="M28" s="19">
        <v>46067970.969999999</v>
      </c>
    </row>
    <row r="29" spans="1:13" ht="14.25" customHeight="1">
      <c r="A29" s="13"/>
      <c r="B29" s="23">
        <v>62</v>
      </c>
      <c r="C29" s="18" t="s">
        <v>21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</row>
    <row r="30" spans="1:13" ht="14.25" customHeight="1">
      <c r="A30" s="20"/>
      <c r="B30" s="22">
        <v>70</v>
      </c>
      <c r="C30" s="15" t="s">
        <v>27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8976598.1699999999</v>
      </c>
      <c r="M30" s="16">
        <v>8976598.1699999999</v>
      </c>
    </row>
    <row r="31" spans="1:13" ht="14.25" customHeight="1">
      <c r="A31" s="20"/>
      <c r="B31" s="22">
        <v>80</v>
      </c>
      <c r="C31" s="15" t="s">
        <v>28</v>
      </c>
      <c r="D31" s="16">
        <v>1060553459.6</v>
      </c>
      <c r="E31" s="16">
        <v>12153303.880000001</v>
      </c>
      <c r="F31" s="16">
        <v>8230730.2599999998</v>
      </c>
      <c r="G31" s="16">
        <v>7278096.79</v>
      </c>
      <c r="H31" s="16">
        <v>396170</v>
      </c>
      <c r="I31" s="16">
        <v>485240</v>
      </c>
      <c r="J31" s="16">
        <v>1267100</v>
      </c>
      <c r="K31" s="16">
        <v>0</v>
      </c>
      <c r="L31" s="16">
        <v>2350992229.2600002</v>
      </c>
      <c r="M31" s="16">
        <v>3441356329.79</v>
      </c>
    </row>
    <row r="32" spans="1:13" ht="14.25" customHeight="1">
      <c r="A32" s="20"/>
      <c r="B32" s="22">
        <v>90</v>
      </c>
      <c r="C32" s="15" t="s">
        <v>29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-612804.47</v>
      </c>
      <c r="M32" s="16">
        <v>-612804.47</v>
      </c>
    </row>
    <row r="33" spans="1:13" ht="14.25" customHeight="1">
      <c r="A33" s="13"/>
      <c r="B33" s="23">
        <v>91</v>
      </c>
      <c r="C33" s="18" t="s">
        <v>18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-612804.47</v>
      </c>
      <c r="M33" s="19">
        <v>-612804.47</v>
      </c>
    </row>
    <row r="34" spans="1:13" ht="14.25" customHeight="1">
      <c r="A34" s="13"/>
      <c r="B34" s="23">
        <v>92</v>
      </c>
      <c r="C34" s="18" t="s">
        <v>30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</row>
    <row r="35" spans="1:13" ht="14.25" customHeight="1">
      <c r="A35" s="13"/>
      <c r="B35" s="23">
        <v>93</v>
      </c>
      <c r="C35" s="18" t="s">
        <v>31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</row>
    <row r="36" spans="1:13" ht="14.25" customHeight="1">
      <c r="A36" s="13"/>
      <c r="B36" s="23">
        <v>94</v>
      </c>
      <c r="C36" s="18" t="s">
        <v>32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</row>
    <row r="37" spans="1:13" ht="14.25" customHeight="1">
      <c r="A37" s="13"/>
      <c r="B37" s="23">
        <v>95</v>
      </c>
      <c r="C37" s="18" t="s">
        <v>33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</row>
    <row r="38" spans="1:13" ht="22.15" customHeight="1">
      <c r="A38" s="20"/>
      <c r="B38" s="22">
        <v>100</v>
      </c>
      <c r="C38" s="15" t="s">
        <v>34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</row>
    <row r="39" spans="1:13" ht="14.25" customHeight="1">
      <c r="A39" s="13"/>
      <c r="B39" s="23">
        <v>101</v>
      </c>
      <c r="C39" s="18" t="s">
        <v>31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</row>
    <row r="40" spans="1:13" ht="14.25" customHeight="1">
      <c r="A40" s="13"/>
      <c r="B40" s="23">
        <v>102</v>
      </c>
      <c r="C40" s="18" t="s">
        <v>32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</row>
    <row r="41" spans="1:13" ht="14.25" customHeight="1">
      <c r="A41" s="13"/>
      <c r="B41" s="23">
        <v>103</v>
      </c>
      <c r="C41" s="18" t="s">
        <v>33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</row>
    <row r="42" spans="1:13" ht="14.25" customHeight="1">
      <c r="A42" s="20"/>
      <c r="B42" s="22">
        <v>110</v>
      </c>
      <c r="C42" s="15" t="s">
        <v>35</v>
      </c>
      <c r="D42" s="16">
        <v>1449338712.73</v>
      </c>
      <c r="E42" s="16">
        <v>21501196.489999998</v>
      </c>
      <c r="F42" s="16">
        <v>20069665.120000001</v>
      </c>
      <c r="G42" s="16">
        <v>48745081.68</v>
      </c>
      <c r="H42" s="16">
        <v>119953314.15000001</v>
      </c>
      <c r="I42" s="16">
        <v>130357337.69</v>
      </c>
      <c r="J42" s="16">
        <v>37229937.93</v>
      </c>
      <c r="K42" s="16">
        <v>0</v>
      </c>
      <c r="L42" s="16">
        <v>1135819371.76</v>
      </c>
      <c r="M42" s="16">
        <v>2963014617.5500002</v>
      </c>
    </row>
    <row r="43" spans="1:13" ht="14.25" customHeight="1">
      <c r="A43" s="13"/>
      <c r="B43" s="23">
        <v>111</v>
      </c>
      <c r="C43" s="18" t="s">
        <v>31</v>
      </c>
      <c r="D43" s="19">
        <v>1299293604.45</v>
      </c>
      <c r="E43" s="19">
        <v>21442823.170000002</v>
      </c>
      <c r="F43" s="19">
        <v>20010671.57</v>
      </c>
      <c r="G43" s="19">
        <v>48564312.869999997</v>
      </c>
      <c r="H43" s="19">
        <v>60428962.32</v>
      </c>
      <c r="I43" s="19">
        <v>70826974.400000006</v>
      </c>
      <c r="J43" s="19">
        <v>380058.83</v>
      </c>
      <c r="K43" s="19">
        <v>0</v>
      </c>
      <c r="L43" s="19">
        <v>1135819371.76</v>
      </c>
      <c r="M43" s="19">
        <v>2656766779.3699999</v>
      </c>
    </row>
    <row r="44" spans="1:13" ht="14.25" customHeight="1">
      <c r="A44" s="13"/>
      <c r="B44" s="23">
        <v>112</v>
      </c>
      <c r="C44" s="18" t="s">
        <v>32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</row>
    <row r="45" spans="1:13" ht="14.25" customHeight="1">
      <c r="A45" s="13"/>
      <c r="B45" s="23">
        <v>113</v>
      </c>
      <c r="C45" s="18" t="s">
        <v>33</v>
      </c>
      <c r="D45" s="19">
        <v>150045108.28</v>
      </c>
      <c r="E45" s="19">
        <v>58373.32</v>
      </c>
      <c r="F45" s="19">
        <v>58993.55</v>
      </c>
      <c r="G45" s="19">
        <v>180768.81</v>
      </c>
      <c r="H45" s="19">
        <v>59524351.829999998</v>
      </c>
      <c r="I45" s="19">
        <v>59530363.289999999</v>
      </c>
      <c r="J45" s="19">
        <v>36849879.100000001</v>
      </c>
      <c r="K45" s="19">
        <v>0</v>
      </c>
      <c r="L45" s="19">
        <v>0</v>
      </c>
      <c r="M45" s="19">
        <v>306247838.18000001</v>
      </c>
    </row>
    <row r="46" spans="1:13" ht="14.25" customHeight="1">
      <c r="A46" s="20"/>
      <c r="B46" s="22">
        <v>120</v>
      </c>
      <c r="C46" s="15" t="s">
        <v>33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7800117.4299999997</v>
      </c>
      <c r="M46" s="16">
        <v>7800117.4299999997</v>
      </c>
    </row>
    <row r="47" spans="1:13" ht="14.25" customHeight="1">
      <c r="A47" s="20"/>
      <c r="B47" s="22">
        <v>130</v>
      </c>
      <c r="C47" s="15" t="s">
        <v>36</v>
      </c>
      <c r="D47" s="16">
        <v>1449338712.73</v>
      </c>
      <c r="E47" s="16">
        <v>21501196.489999998</v>
      </c>
      <c r="F47" s="16">
        <v>20069665.120000001</v>
      </c>
      <c r="G47" s="16">
        <v>48745081.68</v>
      </c>
      <c r="H47" s="16">
        <v>119953314.15000001</v>
      </c>
      <c r="I47" s="16">
        <v>130357337.69</v>
      </c>
      <c r="J47" s="16">
        <v>37229937.93</v>
      </c>
      <c r="K47" s="16">
        <v>0</v>
      </c>
      <c r="L47" s="16">
        <v>1143006684.72</v>
      </c>
      <c r="M47" s="16">
        <v>2970201930.5100002</v>
      </c>
    </row>
    <row r="48" spans="1:13" ht="14.25" customHeight="1">
      <c r="A48" s="20"/>
      <c r="B48" s="22">
        <v>140</v>
      </c>
      <c r="C48" s="15" t="s">
        <v>45</v>
      </c>
      <c r="D48" s="16">
        <v>-388785253.13</v>
      </c>
      <c r="E48" s="16">
        <v>-9347892.6099999994</v>
      </c>
      <c r="F48" s="16">
        <v>-11838934.859999999</v>
      </c>
      <c r="G48" s="16">
        <v>-41466984.890000001</v>
      </c>
      <c r="H48" s="16">
        <v>-119557144.15000001</v>
      </c>
      <c r="I48" s="16">
        <v>-129872097.69</v>
      </c>
      <c r="J48" s="16">
        <v>-35962837.93</v>
      </c>
      <c r="K48" s="16">
        <v>0</v>
      </c>
      <c r="L48" s="16">
        <v>1207985544.54</v>
      </c>
      <c r="M48" s="16">
        <v>471154399.27999997</v>
      </c>
    </row>
    <row r="52" spans="3:4">
      <c r="C52" s="47" t="s">
        <v>83</v>
      </c>
      <c r="D52" s="47" t="s">
        <v>84</v>
      </c>
    </row>
    <row r="53" spans="3:4">
      <c r="C53" s="25"/>
      <c r="D53" s="47"/>
    </row>
    <row r="54" spans="3:4">
      <c r="C54" s="47" t="s">
        <v>48</v>
      </c>
      <c r="D54" s="47" t="s">
        <v>49</v>
      </c>
    </row>
    <row r="55" spans="3:4">
      <c r="C55" s="25"/>
      <c r="D55" s="25"/>
    </row>
    <row r="56" spans="3:4">
      <c r="C56" s="25"/>
      <c r="D56" s="25"/>
    </row>
    <row r="57" spans="3:4">
      <c r="C57" s="25"/>
      <c r="D57" s="25"/>
    </row>
    <row r="58" spans="3:4">
      <c r="C58" s="48" t="s">
        <v>51</v>
      </c>
    </row>
    <row r="59" spans="3:4">
      <c r="C59" s="48" t="s">
        <v>50</v>
      </c>
    </row>
    <row r="60" spans="3:4">
      <c r="C60" s="48" t="s">
        <v>52</v>
      </c>
    </row>
  </sheetData>
  <mergeCells count="2">
    <mergeCell ref="B1:C1"/>
    <mergeCell ref="B2:C2"/>
  </mergeCells>
  <pageMargins left="0.70866141732283472" right="0.70866141732283472" top="0.74803149606299213" bottom="0.74803149606299213" header="0.31496062992125984" footer="0.31496062992125984"/>
  <pageSetup paperSize="9" scale="51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58"/>
  <sheetViews>
    <sheetView tabSelected="1" topLeftCell="A8" zoomScale="80" zoomScaleNormal="80" workbookViewId="0">
      <selection activeCell="D48" sqref="D48"/>
    </sheetView>
  </sheetViews>
  <sheetFormatPr defaultRowHeight="12.75"/>
  <cols>
    <col min="1" max="1" width="3" customWidth="1"/>
    <col min="2" max="2" width="8.28515625" customWidth="1"/>
    <col min="3" max="3" width="60.5703125" customWidth="1"/>
    <col min="4" max="13" width="19" customWidth="1"/>
  </cols>
  <sheetData>
    <row r="1" spans="2:13">
      <c r="B1" s="69" t="s">
        <v>53</v>
      </c>
      <c r="C1" s="70"/>
      <c r="D1" s="24" t="s">
        <v>105</v>
      </c>
      <c r="E1" s="51"/>
      <c r="F1" s="51"/>
      <c r="G1" s="51"/>
      <c r="H1" s="51"/>
      <c r="I1" s="51"/>
      <c r="J1" s="51"/>
      <c r="K1" s="51"/>
      <c r="L1" s="51"/>
      <c r="M1" s="51"/>
    </row>
    <row r="2" spans="2:13">
      <c r="B2" s="69" t="s">
        <v>54</v>
      </c>
      <c r="C2" s="70"/>
      <c r="D2" s="2">
        <f>[1]Ctxt!C5</f>
        <v>42004</v>
      </c>
      <c r="E2" s="51"/>
      <c r="F2" s="51"/>
      <c r="G2" s="51"/>
      <c r="H2" s="51"/>
      <c r="I2" s="51"/>
      <c r="J2" s="51"/>
      <c r="K2" s="51"/>
      <c r="L2" s="51"/>
      <c r="M2" s="51"/>
    </row>
    <row r="3" spans="2:13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</row>
    <row r="4" spans="2:13" ht="15.75">
      <c r="B4" s="52" t="s">
        <v>39</v>
      </c>
      <c r="C4" s="53" t="s">
        <v>89</v>
      </c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2:13">
      <c r="B5" s="55"/>
      <c r="C5" s="56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2:13">
      <c r="B6" s="55"/>
      <c r="C6" s="56"/>
      <c r="D6" s="51"/>
      <c r="E6" s="51"/>
      <c r="F6" s="51"/>
      <c r="G6" s="51"/>
      <c r="H6" s="51"/>
      <c r="I6" s="51"/>
      <c r="J6" s="51"/>
      <c r="K6" s="51"/>
      <c r="L6" s="51"/>
      <c r="M6" s="51"/>
    </row>
    <row r="7" spans="2:13" ht="48">
      <c r="B7" s="57" t="s">
        <v>90</v>
      </c>
      <c r="C7" s="57"/>
      <c r="D7" s="57" t="s">
        <v>91</v>
      </c>
      <c r="E7" s="57" t="s">
        <v>92</v>
      </c>
      <c r="F7" s="57" t="s">
        <v>93</v>
      </c>
      <c r="G7" s="57" t="s">
        <v>94</v>
      </c>
      <c r="H7" s="57" t="s">
        <v>95</v>
      </c>
      <c r="I7" s="57" t="s">
        <v>96</v>
      </c>
      <c r="J7" s="57" t="s">
        <v>97</v>
      </c>
      <c r="K7" s="57" t="s">
        <v>98</v>
      </c>
      <c r="L7" s="57" t="s">
        <v>99</v>
      </c>
      <c r="M7" s="57" t="s">
        <v>100</v>
      </c>
    </row>
    <row r="8" spans="2:13">
      <c r="B8" s="58" t="s">
        <v>14</v>
      </c>
      <c r="C8" s="58" t="s">
        <v>15</v>
      </c>
      <c r="D8" s="59">
        <v>1</v>
      </c>
      <c r="E8" s="59">
        <v>2</v>
      </c>
      <c r="F8" s="59">
        <v>3</v>
      </c>
      <c r="G8" s="59">
        <v>4</v>
      </c>
      <c r="H8" s="59">
        <v>5</v>
      </c>
      <c r="I8" s="59">
        <v>6</v>
      </c>
      <c r="J8" s="59">
        <v>7</v>
      </c>
      <c r="K8" s="59">
        <v>8</v>
      </c>
      <c r="L8" s="59">
        <v>9</v>
      </c>
      <c r="M8" s="59">
        <v>10</v>
      </c>
    </row>
    <row r="9" spans="2:13">
      <c r="B9" s="60">
        <v>10</v>
      </c>
      <c r="C9" s="61" t="s">
        <v>56</v>
      </c>
      <c r="D9" s="16">
        <v>68643670.290000007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2266450779.21</v>
      </c>
      <c r="M9" s="16">
        <v>2335094449.5</v>
      </c>
    </row>
    <row r="10" spans="2:13">
      <c r="B10" s="60">
        <v>20</v>
      </c>
      <c r="C10" s="61" t="s">
        <v>57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1719722.82</v>
      </c>
      <c r="M10" s="16">
        <v>1719722.82</v>
      </c>
    </row>
    <row r="11" spans="2:13">
      <c r="B11" s="62">
        <v>21</v>
      </c>
      <c r="C11" s="63" t="s">
        <v>58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1719722.82</v>
      </c>
      <c r="M11" s="19">
        <v>1719722.82</v>
      </c>
    </row>
    <row r="12" spans="2:13">
      <c r="B12" s="62">
        <v>22</v>
      </c>
      <c r="C12" s="63" t="s">
        <v>59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</row>
    <row r="13" spans="2:13">
      <c r="B13" s="62">
        <v>23</v>
      </c>
      <c r="C13" s="63" t="s">
        <v>60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</row>
    <row r="14" spans="2:13">
      <c r="B14" s="62">
        <v>24</v>
      </c>
      <c r="C14" s="63" t="s">
        <v>61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</row>
    <row r="15" spans="2:13" ht="24">
      <c r="B15" s="60">
        <v>30</v>
      </c>
      <c r="C15" s="61" t="s">
        <v>62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</row>
    <row r="16" spans="2:13">
      <c r="B16" s="62">
        <v>31</v>
      </c>
      <c r="C16" s="63" t="s">
        <v>59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</row>
    <row r="17" spans="2:13">
      <c r="B17" s="62">
        <v>32</v>
      </c>
      <c r="C17" s="63" t="s">
        <v>60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</row>
    <row r="18" spans="2:13">
      <c r="B18" s="62">
        <v>33</v>
      </c>
      <c r="C18" s="63" t="s">
        <v>61</v>
      </c>
      <c r="D18" s="19">
        <v>0</v>
      </c>
      <c r="E18" s="19">
        <v>0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0</v>
      </c>
    </row>
    <row r="19" spans="2:13">
      <c r="B19" s="60">
        <v>40</v>
      </c>
      <c r="C19" s="61" t="s">
        <v>57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21403766.300000001</v>
      </c>
      <c r="M19" s="16">
        <v>21403766.300000001</v>
      </c>
    </row>
    <row r="20" spans="2:13">
      <c r="B20" s="62">
        <v>41</v>
      </c>
      <c r="C20" s="63" t="s">
        <v>101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21403766.300000001</v>
      </c>
      <c r="M20" s="19">
        <v>21403766.300000001</v>
      </c>
    </row>
    <row r="21" spans="2:13">
      <c r="B21" s="62">
        <v>42</v>
      </c>
      <c r="C21" s="63" t="s">
        <v>60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</row>
    <row r="22" spans="2:13">
      <c r="B22" s="62">
        <v>43</v>
      </c>
      <c r="C22" s="63" t="s">
        <v>61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</row>
    <row r="23" spans="2:13">
      <c r="B23" s="60">
        <v>50</v>
      </c>
      <c r="C23" s="61" t="s">
        <v>64</v>
      </c>
      <c r="D23" s="16">
        <v>975652459.26999998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52441362.759999998</v>
      </c>
      <c r="M23" s="16">
        <v>1028093822.03</v>
      </c>
    </row>
    <row r="24" spans="2:13">
      <c r="B24" s="62">
        <v>51</v>
      </c>
      <c r="C24" s="63" t="s">
        <v>60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</row>
    <row r="25" spans="2:13" ht="24">
      <c r="B25" s="62">
        <v>52</v>
      </c>
      <c r="C25" s="63" t="s">
        <v>65</v>
      </c>
      <c r="D25" s="19">
        <v>94394452.959999993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52441362.759999998</v>
      </c>
      <c r="M25" s="19">
        <v>146835815.72</v>
      </c>
    </row>
    <row r="26" spans="2:13">
      <c r="B26" s="62">
        <v>53</v>
      </c>
      <c r="C26" s="63" t="s">
        <v>61</v>
      </c>
      <c r="D26" s="19">
        <v>881258006.30999994</v>
      </c>
      <c r="E26" s="19">
        <v>0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881258006.30999994</v>
      </c>
    </row>
    <row r="27" spans="2:13">
      <c r="B27" s="60">
        <v>60</v>
      </c>
      <c r="C27" s="61" t="s">
        <v>66</v>
      </c>
      <c r="D27" s="16">
        <v>16257330.039999999</v>
      </c>
      <c r="E27" s="16">
        <v>12153303.880000001</v>
      </c>
      <c r="F27" s="16">
        <v>8230730.2599999998</v>
      </c>
      <c r="G27" s="16">
        <v>7278096.79</v>
      </c>
      <c r="H27" s="16">
        <v>396170</v>
      </c>
      <c r="I27" s="16">
        <v>485240</v>
      </c>
      <c r="J27" s="16">
        <v>1267100</v>
      </c>
      <c r="K27" s="16">
        <v>0</v>
      </c>
      <c r="L27" s="16">
        <v>0</v>
      </c>
      <c r="M27" s="16">
        <v>46067970.969999999</v>
      </c>
    </row>
    <row r="28" spans="2:13">
      <c r="B28" s="62">
        <v>61</v>
      </c>
      <c r="C28" s="63" t="s">
        <v>60</v>
      </c>
      <c r="D28" s="19">
        <v>16257330.039999999</v>
      </c>
      <c r="E28" s="19">
        <v>12153303.880000001</v>
      </c>
      <c r="F28" s="19">
        <v>8230730.2599999998</v>
      </c>
      <c r="G28" s="19">
        <v>7278096.79</v>
      </c>
      <c r="H28" s="19">
        <v>396170</v>
      </c>
      <c r="I28" s="19">
        <v>485240</v>
      </c>
      <c r="J28" s="19">
        <v>1267100</v>
      </c>
      <c r="K28" s="19">
        <v>0</v>
      </c>
      <c r="L28" s="19">
        <v>0</v>
      </c>
      <c r="M28" s="19">
        <v>46067970.969999999</v>
      </c>
    </row>
    <row r="29" spans="2:13">
      <c r="B29" s="62">
        <v>62</v>
      </c>
      <c r="C29" s="63" t="s">
        <v>61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</row>
    <row r="30" spans="2:13">
      <c r="B30" s="60">
        <v>70</v>
      </c>
      <c r="C30" s="61" t="s">
        <v>67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8976598.1699999999</v>
      </c>
      <c r="M30" s="16">
        <v>8976598.1699999999</v>
      </c>
    </row>
    <row r="31" spans="2:13">
      <c r="B31" s="60">
        <v>80</v>
      </c>
      <c r="C31" s="61" t="s">
        <v>68</v>
      </c>
      <c r="D31" s="16">
        <v>1060553459.6</v>
      </c>
      <c r="E31" s="16">
        <v>12153303.880000001</v>
      </c>
      <c r="F31" s="16">
        <v>8230730.2599999998</v>
      </c>
      <c r="G31" s="16">
        <v>7278096.79</v>
      </c>
      <c r="H31" s="16">
        <v>396170</v>
      </c>
      <c r="I31" s="16">
        <v>485240</v>
      </c>
      <c r="J31" s="16">
        <v>1267100</v>
      </c>
      <c r="K31" s="16">
        <v>0</v>
      </c>
      <c r="L31" s="16">
        <v>2350992229.2600002</v>
      </c>
      <c r="M31" s="16">
        <v>3441356329.79</v>
      </c>
    </row>
    <row r="32" spans="2:13">
      <c r="B32" s="60">
        <v>90</v>
      </c>
      <c r="C32" s="61" t="s">
        <v>102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-612804.47</v>
      </c>
      <c r="M32" s="16">
        <v>-612804.47</v>
      </c>
    </row>
    <row r="33" spans="2:13">
      <c r="B33" s="62">
        <v>91</v>
      </c>
      <c r="C33" s="63" t="s">
        <v>103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-612804.47</v>
      </c>
      <c r="M33" s="19">
        <v>-612804.47</v>
      </c>
    </row>
    <row r="34" spans="2:13">
      <c r="B34" s="62">
        <v>92</v>
      </c>
      <c r="C34" s="63" t="s">
        <v>71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</row>
    <row r="35" spans="2:13">
      <c r="B35" s="62">
        <v>93</v>
      </c>
      <c r="C35" s="63" t="s">
        <v>72</v>
      </c>
      <c r="D35" s="19">
        <v>0</v>
      </c>
      <c r="E35" s="19">
        <v>0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</row>
    <row r="36" spans="2:13">
      <c r="B36" s="62">
        <v>94</v>
      </c>
      <c r="C36" s="63" t="s">
        <v>73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</row>
    <row r="37" spans="2:13">
      <c r="B37" s="62">
        <v>95</v>
      </c>
      <c r="C37" s="63" t="s">
        <v>74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</row>
    <row r="38" spans="2:13" ht="24">
      <c r="B38" s="60">
        <v>100</v>
      </c>
      <c r="C38" s="61" t="s">
        <v>75</v>
      </c>
      <c r="D38" s="16">
        <v>0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</row>
    <row r="39" spans="2:13">
      <c r="B39" s="62">
        <v>101</v>
      </c>
      <c r="C39" s="63" t="s">
        <v>72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</row>
    <row r="40" spans="2:13">
      <c r="B40" s="62">
        <v>102</v>
      </c>
      <c r="C40" s="63" t="s">
        <v>73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</row>
    <row r="41" spans="2:13">
      <c r="B41" s="62">
        <v>103</v>
      </c>
      <c r="C41" s="63" t="s">
        <v>74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</row>
    <row r="42" spans="2:13" ht="24">
      <c r="B42" s="60">
        <v>110</v>
      </c>
      <c r="C42" s="61" t="s">
        <v>76</v>
      </c>
      <c r="D42" s="16">
        <v>1449338712.73</v>
      </c>
      <c r="E42" s="16">
        <v>21501196.489999998</v>
      </c>
      <c r="F42" s="16">
        <v>20069665.120000001</v>
      </c>
      <c r="G42" s="16">
        <v>48745081.68</v>
      </c>
      <c r="H42" s="16">
        <v>119953314.15000001</v>
      </c>
      <c r="I42" s="16">
        <v>130357337.69</v>
      </c>
      <c r="J42" s="16">
        <v>37229937.93</v>
      </c>
      <c r="K42" s="16">
        <v>0</v>
      </c>
      <c r="L42" s="16">
        <v>1135819371.76</v>
      </c>
      <c r="M42" s="16">
        <v>2963014617.5500002</v>
      </c>
    </row>
    <row r="43" spans="2:13">
      <c r="B43" s="62">
        <v>111</v>
      </c>
      <c r="C43" s="63" t="s">
        <v>72</v>
      </c>
      <c r="D43" s="19">
        <v>1299293604.45</v>
      </c>
      <c r="E43" s="19">
        <v>21442823.170000002</v>
      </c>
      <c r="F43" s="19">
        <v>20010671.57</v>
      </c>
      <c r="G43" s="19">
        <v>48564312.869999997</v>
      </c>
      <c r="H43" s="19">
        <v>60428962.32</v>
      </c>
      <c r="I43" s="19">
        <v>70826974.400000006</v>
      </c>
      <c r="J43" s="19">
        <v>380058.83</v>
      </c>
      <c r="K43" s="19">
        <v>0</v>
      </c>
      <c r="L43" s="19">
        <v>1135819371.76</v>
      </c>
      <c r="M43" s="19">
        <v>2656766779.3699999</v>
      </c>
    </row>
    <row r="44" spans="2:13">
      <c r="B44" s="62">
        <v>112</v>
      </c>
      <c r="C44" s="63" t="s">
        <v>73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</row>
    <row r="45" spans="2:13">
      <c r="B45" s="64">
        <v>113</v>
      </c>
      <c r="C45" s="65" t="s">
        <v>74</v>
      </c>
      <c r="D45" s="19">
        <v>150045108.28</v>
      </c>
      <c r="E45" s="19">
        <v>58373.32</v>
      </c>
      <c r="F45" s="19">
        <v>58993.55</v>
      </c>
      <c r="G45" s="19">
        <v>180768.81</v>
      </c>
      <c r="H45" s="19">
        <v>59524351.829999998</v>
      </c>
      <c r="I45" s="19">
        <v>59530363.289999999</v>
      </c>
      <c r="J45" s="19">
        <v>36849879.100000001</v>
      </c>
      <c r="K45" s="19">
        <v>0</v>
      </c>
      <c r="L45" s="19">
        <v>0</v>
      </c>
      <c r="M45" s="19">
        <v>306247838.18000001</v>
      </c>
    </row>
    <row r="46" spans="2:13">
      <c r="B46" s="60">
        <v>120</v>
      </c>
      <c r="C46" s="61" t="s">
        <v>74</v>
      </c>
      <c r="D46" s="16">
        <v>0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7800117.4299999997</v>
      </c>
      <c r="M46" s="16">
        <v>7800117.4299999997</v>
      </c>
    </row>
    <row r="47" spans="2:13">
      <c r="B47" s="60">
        <v>130</v>
      </c>
      <c r="C47" s="61" t="s">
        <v>77</v>
      </c>
      <c r="D47" s="16">
        <v>1449338712.73</v>
      </c>
      <c r="E47" s="16">
        <v>21501196.489999998</v>
      </c>
      <c r="F47" s="16">
        <v>20069665.120000001</v>
      </c>
      <c r="G47" s="16">
        <v>48745081.68</v>
      </c>
      <c r="H47" s="16">
        <v>119953314.15000001</v>
      </c>
      <c r="I47" s="16">
        <v>130357337.69</v>
      </c>
      <c r="J47" s="16">
        <v>37229937.93</v>
      </c>
      <c r="K47" s="16">
        <v>0</v>
      </c>
      <c r="L47" s="16">
        <v>1143006684.72</v>
      </c>
      <c r="M47" s="16">
        <v>2970201930.5100002</v>
      </c>
    </row>
    <row r="48" spans="2:13">
      <c r="B48" s="60">
        <v>140</v>
      </c>
      <c r="C48" s="61" t="s">
        <v>104</v>
      </c>
      <c r="D48" s="16">
        <v>-388785253.13</v>
      </c>
      <c r="E48" s="16">
        <v>-9347892.6099999994</v>
      </c>
      <c r="F48" s="16">
        <v>-11838934.859999999</v>
      </c>
      <c r="G48" s="16">
        <v>-41466984.890000001</v>
      </c>
      <c r="H48" s="16">
        <v>-119557144.15000001</v>
      </c>
      <c r="I48" s="16">
        <v>-129872097.69</v>
      </c>
      <c r="J48" s="16">
        <v>-35962837.93</v>
      </c>
      <c r="K48" s="16">
        <v>0</v>
      </c>
      <c r="L48" s="16">
        <v>1207985544.54</v>
      </c>
      <c r="M48" s="16">
        <v>471154399.27999997</v>
      </c>
    </row>
    <row r="51" spans="3:4">
      <c r="C51" s="49" t="s">
        <v>85</v>
      </c>
      <c r="D51" s="49" t="s">
        <v>88</v>
      </c>
    </row>
    <row r="52" spans="3:4">
      <c r="C52" s="50"/>
      <c r="D52" s="49"/>
    </row>
    <row r="53" spans="3:4">
      <c r="C53" s="49" t="s">
        <v>80</v>
      </c>
      <c r="D53" s="49" t="s">
        <v>81</v>
      </c>
    </row>
    <row r="54" spans="3:4">
      <c r="C54" s="49"/>
      <c r="D54" s="27"/>
    </row>
    <row r="55" spans="3:4">
      <c r="C55" s="49"/>
      <c r="D55" s="27"/>
    </row>
    <row r="56" spans="3:4">
      <c r="C56" s="49" t="s">
        <v>87</v>
      </c>
      <c r="D56" s="27"/>
    </row>
    <row r="57" spans="3:4">
      <c r="C57" s="49" t="s">
        <v>82</v>
      </c>
      <c r="D57" s="27"/>
    </row>
    <row r="58" spans="3:4">
      <c r="C58" s="49" t="s">
        <v>86</v>
      </c>
      <c r="D58" s="27"/>
    </row>
  </sheetData>
  <mergeCells count="2">
    <mergeCell ref="B1:C1"/>
    <mergeCell ref="B2:C2"/>
  </mergeCells>
  <pageMargins left="0.70866141732283472" right="0.70866141732283472" top="0.74803149606299213" bottom="0.74803149606299213" header="0.31496062992125984" footer="0.31496062992125984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Fin_26_rom</vt:lpstr>
      <vt:lpstr>Fin_26_rus</vt:lpstr>
      <vt:lpstr>Fin_27_rom</vt:lpstr>
      <vt:lpstr>Fin_27 rus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856uja.s</dc:creator>
  <cp:lastModifiedBy>856uja.s</cp:lastModifiedBy>
  <cp:lastPrinted>2015-01-19T07:52:37Z</cp:lastPrinted>
  <dcterms:created xsi:type="dcterms:W3CDTF">2015-01-17T13:13:31Z</dcterms:created>
  <dcterms:modified xsi:type="dcterms:W3CDTF">2015-01-19T07:57:21Z</dcterms:modified>
</cp:coreProperties>
</file>