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<sst xmlns="http://schemas.openxmlformats.org/spreadsheetml/2006/main" count="202" uniqueCount="140">
  <si>
    <t>Наименование Банка</t>
  </si>
  <si>
    <t>К.Б. "Unibank" А.О.</t>
  </si>
  <si>
    <t>Отчетный период</t>
  </si>
  <si>
    <t>FIN 1.</t>
  </si>
  <si>
    <t>Баланс</t>
  </si>
  <si>
    <t>Таблица 1.1 Активы</t>
  </si>
  <si>
    <t>30 июня 2015г.</t>
  </si>
  <si>
    <t>Код позиции</t>
  </si>
  <si>
    <t>Наименование позиции</t>
  </si>
  <si>
    <t>Балансовая стоимость</t>
  </si>
  <si>
    <t>A</t>
  </si>
  <si>
    <t>B</t>
  </si>
  <si>
    <t>010</t>
  </si>
  <si>
    <t>Денежные средства и эквиваленты денежных средств</t>
  </si>
  <si>
    <t>011</t>
  </si>
  <si>
    <t>Наличность</t>
  </si>
  <si>
    <t>012</t>
  </si>
  <si>
    <t>Депозиты до востребования и их эквиваленты</t>
  </si>
  <si>
    <t>020</t>
  </si>
  <si>
    <t>Финансовые активы, имеющиеся для продажи</t>
  </si>
  <si>
    <t>021</t>
  </si>
  <si>
    <t>Производные инструменты, имеющиеся для продажи</t>
  </si>
  <si>
    <t>022</t>
  </si>
  <si>
    <t>Долевые инструменты</t>
  </si>
  <si>
    <t>023</t>
  </si>
  <si>
    <t>Долговые инструменты</t>
  </si>
  <si>
    <t>024</t>
  </si>
  <si>
    <t>Кредиты и авансы</t>
  </si>
  <si>
    <t>030</t>
  </si>
  <si>
    <t>Финансовые активы, учитываемые по справедливой стоимости с отражением ее изменения в прибыли или убытке</t>
  </si>
  <si>
    <t>031</t>
  </si>
  <si>
    <t>032</t>
  </si>
  <si>
    <t>033</t>
  </si>
  <si>
    <t>040</t>
  </si>
  <si>
    <t>Финансовые активы для продажи</t>
  </si>
  <si>
    <t>041</t>
  </si>
  <si>
    <t>042</t>
  </si>
  <si>
    <t>043</t>
  </si>
  <si>
    <t>050</t>
  </si>
  <si>
    <t>Ссуды и дебиторская задолженность</t>
  </si>
  <si>
    <t>051</t>
  </si>
  <si>
    <t>052</t>
  </si>
  <si>
    <t>Минимальные обязательные резервы, связанные с привлечением средств в свободно конвертируемой валюте</t>
  </si>
  <si>
    <t>053</t>
  </si>
  <si>
    <t>060</t>
  </si>
  <si>
    <t>Инвестиции, удерживаемые до погашения</t>
  </si>
  <si>
    <t>061</t>
  </si>
  <si>
    <t>062</t>
  </si>
  <si>
    <t>070</t>
  </si>
  <si>
    <t>Производные инструменты – Учёт хеджирования</t>
  </si>
  <si>
    <t>x</t>
  </si>
  <si>
    <t>071</t>
  </si>
  <si>
    <t>Хеджирование инструментов, учитываемых по справедливой стоимости</t>
  </si>
  <si>
    <t>072</t>
  </si>
  <si>
    <t>Хеджирование денежных потоков в части ограничения рисков по процентной ставке</t>
  </si>
  <si>
    <t>073</t>
  </si>
  <si>
    <t>Хеджирование чистых инвестиций в иностранные операции</t>
  </si>
  <si>
    <t>074</t>
  </si>
  <si>
    <t>Хеджирование инструментов, учитываемых по справедливой стоимости от колебания процентной ставки</t>
  </si>
  <si>
    <t>075</t>
  </si>
  <si>
    <t>Хеджирование денежных потоков в части ограничения рисков по процентной ставке в части ограничения рисков по процентной ставке</t>
  </si>
  <si>
    <t>080</t>
  </si>
  <si>
    <t>Изменение справедливой стоимости хеджируемых статей в портфеле хеджируемых процентных рисков</t>
  </si>
  <si>
    <t>090</t>
  </si>
  <si>
    <t>Материальные активы</t>
  </si>
  <si>
    <t>091</t>
  </si>
  <si>
    <t>Основные средства</t>
  </si>
  <si>
    <t>092</t>
  </si>
  <si>
    <t>Инвестиционная собственность</t>
  </si>
  <si>
    <t>Нематериальные активы</t>
  </si>
  <si>
    <t>Гудвилл</t>
  </si>
  <si>
    <t>Прочие нематериальные активы</t>
  </si>
  <si>
    <t>Инвестиции в филиалы, ассоциированные организации, совместные предприятия</t>
  </si>
  <si>
    <t>Налоговые активы</t>
  </si>
  <si>
    <t>Текущие налоговые активы</t>
  </si>
  <si>
    <t>Отложенные налоговые активы</t>
  </si>
  <si>
    <t>Активы по договорам страхования и перестрахования</t>
  </si>
  <si>
    <t>Прочие активы</t>
  </si>
  <si>
    <t>Необоротные активы и группы выбытия, классифицируемые как для продажи</t>
  </si>
  <si>
    <t>Основные средства, изъятые и для продажи</t>
  </si>
  <si>
    <t>Прочие внеоборотные активы и группы выбытия, классифицированные как для продажи</t>
  </si>
  <si>
    <t>ИТОГО АКТИВОВ</t>
  </si>
  <si>
    <t xml:space="preserve">Таблица 1.2. Обязательства </t>
  </si>
  <si>
    <t>Финансовые обязательства, предназначенные для торговли</t>
  </si>
  <si>
    <t>Производные инструменты, для продажи</t>
  </si>
  <si>
    <t>Короткая позиция</t>
  </si>
  <si>
    <t>Депозиты</t>
  </si>
  <si>
    <t>Долговые сертификаты</t>
  </si>
  <si>
    <t>Прочие финансовые обязательства</t>
  </si>
  <si>
    <t>Финансовые обязательства, учитываемые по справедливой стоимости с отражением ее изменения в прибыли (или убытке)</t>
  </si>
  <si>
    <t>Финансовые обязательства, учитываемые по амортизированной стоимости</t>
  </si>
  <si>
    <t>Производные инструменты – Учёт хеджирования </t>
  </si>
  <si>
    <t>Резервы</t>
  </si>
  <si>
    <t>Резервы для вознаграждений работников</t>
  </si>
  <si>
    <t>Реструктуризация</t>
  </si>
  <si>
    <t>Правовые споры и налоговые разбирательства на рассмотрении суда</t>
  </si>
  <si>
    <t>Обязательства по предоставлению кредитов и гарантии</t>
  </si>
  <si>
    <t>Прочие резервы</t>
  </si>
  <si>
    <t>Налоговые обязательства</t>
  </si>
  <si>
    <t>Текущие налоговые обязательства</t>
  </si>
  <si>
    <t>Отложенные налоговые  обязательства</t>
  </si>
  <si>
    <t>Обязательства по договорам страхования и перестрахования</t>
  </si>
  <si>
    <t>Прочие обязательства</t>
  </si>
  <si>
    <t>Акционерный капитал, подлежащий погашению по требованию</t>
  </si>
  <si>
    <t>Обязательства, включенные в группы выбытия, классифицируемые как для продажи</t>
  </si>
  <si>
    <t>ИТОГО OБЯЗАТЕЛЬСТВ</t>
  </si>
  <si>
    <t>Таблица 1.3. Капитал</t>
  </si>
  <si>
    <t>Выпущенные акции</t>
  </si>
  <si>
    <t>- Оплаченный капитал</t>
  </si>
  <si>
    <t>- Неоплаченный привлечённый/востребованный капитал</t>
  </si>
  <si>
    <t>Эмиссионный доход</t>
  </si>
  <si>
    <t>Прочие капиталы</t>
  </si>
  <si>
    <t>- Компонент капитала финансовых инструментов</t>
  </si>
  <si>
    <t>- Прочие долевые инструменты</t>
  </si>
  <si>
    <t>Фонды переоценки и прочие оценочные разницы:</t>
  </si>
  <si>
    <t>- Материальных активов</t>
  </si>
  <si>
    <t>- Нематериальных активов</t>
  </si>
  <si>
    <t>- Хеджирования чистых инвестиций в иностранные операции (эффективная доля)</t>
  </si>
  <si>
    <t>- Переоценка иностранной валюты</t>
  </si>
  <si>
    <t>- Хеджирование денежных потоков в части ограничения рисков по процентной ставке (Эффективная доля)</t>
  </si>
  <si>
    <t>- Финансовые активы для продажи </t>
  </si>
  <si>
    <t>- Необоротные активы и группы выбытия, классифицируемые как предназначенные для продажи</t>
  </si>
  <si>
    <t>- Часть прочих признанных доходов и расходов, относящихся к инвестициям в предприятия, учитываемые методом долевого участия</t>
  </si>
  <si>
    <t>- Прочие статьи</t>
  </si>
  <si>
    <t>Резервы (непокрытый убыток), связанные с инвестициями в предприятия учитываемые с использованием метода долевого участия</t>
  </si>
  <si>
    <t>(-) Собственные выкупленные акции</t>
  </si>
  <si>
    <t xml:space="preserve">Потеря, прибыль, которая приходится на акционеров банка </t>
  </si>
  <si>
    <t>Предварительные дивиденды</t>
  </si>
  <si>
    <t>Доля меньшинства</t>
  </si>
  <si>
    <t>Фонды переоценки и прочие оценочные разницы</t>
  </si>
  <si>
    <t>Прочие статьи</t>
  </si>
  <si>
    <t>ИТОГО КАПИТАЛ</t>
  </si>
  <si>
    <t>ИТОГО КАПИТАЛ И ОБЯЗАТЕЛЬСТВА</t>
  </si>
  <si>
    <t xml:space="preserve">Специальный администратор  КБ "UNIBANK" А.О. </t>
  </si>
  <si>
    <t>Грате Р.</t>
  </si>
  <si>
    <t>Главный бухгалтер</t>
  </si>
  <si>
    <t>Котик Е.А.</t>
  </si>
  <si>
    <t>Исп.:  Плешка Н.И.</t>
  </si>
  <si>
    <t>Тел. 253-837</t>
  </si>
  <si>
    <t>31.07.2015г.</t>
  </si>
</sst>
</file>

<file path=xl/styles.xml><?xml version="1.0" encoding="utf-8"?>
<styleSheet xmlns="http://schemas.openxmlformats.org/spreadsheetml/2006/main">
  <numFmts count="10">
    <numFmt numFmtId="5" formatCode="#,##0&quot;lei.&quot;;\-#,##0&quot;lei.&quot;"/>
    <numFmt numFmtId="6" formatCode="#,##0&quot;lei.&quot;;[Red]\-#,##0&quot;lei.&quot;"/>
    <numFmt numFmtId="7" formatCode="#,##0.00&quot;lei.&quot;;\-#,##0.00&quot;lei.&quot;"/>
    <numFmt numFmtId="8" formatCode="#,##0.00&quot;lei.&quot;;[Red]\-#,##0.00&quot;lei.&quot;"/>
    <numFmt numFmtId="42" formatCode="_-* #,##0&quot;lei.&quot;_-;\-* #,##0&quot;lei.&quot;_-;_-* &quot;-&quot;&quot;lei.&quot;_-;_-@_-"/>
    <numFmt numFmtId="41" formatCode="_-* #,##0_l_e_i_._-;\-* #,##0_l_e_i_._-;_-* &quot;-&quot;_l_e_i_._-;_-@_-"/>
    <numFmt numFmtId="44" formatCode="_-* #,##0.00&quot;lei.&quot;_-;\-* #,##0.00&quot;lei.&quot;_-;_-* &quot;-&quot;??&quot;lei.&quot;_-;_-@_-"/>
    <numFmt numFmtId="43" formatCode="_-* #,##0.00_l_e_i_._-;\-* #,##0.00_l_e_i_._-;_-* &quot;-&quot;??_l_e_i_._-;_-@_-"/>
    <numFmt numFmtId="164" formatCode="#,##0.00;\-#,##0.00"/>
    <numFmt numFmtId="165" formatCode="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b/>
      <u val="single"/>
      <sz val="9"/>
      <color indexed="8"/>
      <name val="Cambria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12"/>
      <name val="Calibri"/>
      <family val="2"/>
    </font>
    <font>
      <b/>
      <sz val="14"/>
      <name val="Calibri"/>
      <family val="2"/>
    </font>
    <font>
      <sz val="11"/>
      <color indexed="8"/>
      <name val="Times New Roman"/>
      <family val="1"/>
    </font>
    <font>
      <sz val="10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Cambria"/>
      <family val="1"/>
    </font>
    <font>
      <sz val="9"/>
      <color rgb="FF000000"/>
      <name val="Cambria"/>
      <family val="1"/>
    </font>
    <font>
      <b/>
      <u val="single"/>
      <sz val="9"/>
      <color rgb="FF000000"/>
      <name val="Cambria"/>
      <family val="1"/>
    </font>
    <font>
      <b/>
      <sz val="11"/>
      <color rgb="FF000000"/>
      <name val="Cambria"/>
      <family val="1"/>
    </font>
    <font>
      <sz val="11"/>
      <color rgb="FF00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/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/>
      <top style="medium"/>
      <bottom style="thin">
        <color rgb="FF000000"/>
      </bottom>
    </border>
    <border>
      <left style="thin">
        <color rgb="FF000000"/>
      </left>
      <right style="medium"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164" fontId="45" fillId="0" borderId="10" xfId="0" applyNumberFormat="1" applyFont="1" applyBorder="1" applyAlignment="1">
      <alignment/>
    </xf>
    <xf numFmtId="49" fontId="45" fillId="0" borderId="0" xfId="0" applyNumberFormat="1" applyFont="1" applyAlignment="1">
      <alignment horizontal="right"/>
    </xf>
    <xf numFmtId="164" fontId="45" fillId="0" borderId="10" xfId="0" applyNumberFormat="1" applyFont="1" applyBorder="1" applyAlignment="1">
      <alignment/>
    </xf>
    <xf numFmtId="14" fontId="45" fillId="0" borderId="11" xfId="0" applyNumberFormat="1" applyFont="1" applyBorder="1" applyAlignment="1">
      <alignment horizontal="right" wrapText="1"/>
    </xf>
    <xf numFmtId="164" fontId="46" fillId="0" borderId="0" xfId="0" applyNumberFormat="1" applyFont="1" applyAlignment="1">
      <alignment horizontal="center" vertical="center"/>
    </xf>
    <xf numFmtId="164" fontId="47" fillId="0" borderId="0" xfId="0" applyNumberFormat="1" applyFont="1" applyAlignment="1">
      <alignment vertical="center"/>
    </xf>
    <xf numFmtId="164" fontId="46" fillId="0" borderId="0" xfId="0" applyNumberFormat="1" applyFont="1" applyAlignment="1">
      <alignment vertical="center"/>
    </xf>
    <xf numFmtId="164" fontId="48" fillId="0" borderId="0" xfId="0" applyNumberFormat="1" applyFont="1" applyAlignment="1">
      <alignment horizontal="right" vertical="center"/>
    </xf>
    <xf numFmtId="164" fontId="48" fillId="0" borderId="0" xfId="0" applyNumberFormat="1" applyFont="1" applyAlignment="1">
      <alignment vertical="center"/>
    </xf>
    <xf numFmtId="164" fontId="49" fillId="0" borderId="0" xfId="0" applyNumberFormat="1" applyFont="1" applyAlignment="1">
      <alignment vertical="center"/>
    </xf>
    <xf numFmtId="164" fontId="49" fillId="0" borderId="0" xfId="0" applyNumberFormat="1" applyFont="1" applyAlignment="1">
      <alignment horizontal="center" vertical="center"/>
    </xf>
    <xf numFmtId="3" fontId="45" fillId="0" borderId="0" xfId="0" applyNumberFormat="1" applyFont="1" applyBorder="1" applyAlignment="1">
      <alignment horizontal="right" vertical="center"/>
    </xf>
    <xf numFmtId="3" fontId="45" fillId="0" borderId="0" xfId="0" applyNumberFormat="1" applyFont="1" applyBorder="1" applyAlignment="1">
      <alignment vertical="center"/>
    </xf>
    <xf numFmtId="164" fontId="45" fillId="0" borderId="12" xfId="0" applyNumberFormat="1" applyFont="1" applyFill="1" applyBorder="1" applyAlignment="1">
      <alignment horizontal="center" vertical="center" wrapText="1"/>
    </xf>
    <xf numFmtId="164" fontId="45" fillId="0" borderId="13" xfId="0" applyNumberFormat="1" applyFont="1" applyFill="1" applyBorder="1" applyAlignment="1">
      <alignment horizontal="center" vertical="center" wrapText="1"/>
    </xf>
    <xf numFmtId="164" fontId="45" fillId="0" borderId="14" xfId="0" applyNumberFormat="1" applyFont="1" applyFill="1" applyBorder="1" applyAlignment="1">
      <alignment horizontal="center" vertical="center" wrapText="1"/>
    </xf>
    <xf numFmtId="164" fontId="45" fillId="0" borderId="15" xfId="0" applyNumberFormat="1" applyFont="1" applyFill="1" applyBorder="1" applyAlignment="1">
      <alignment horizontal="center" vertical="center"/>
    </xf>
    <xf numFmtId="164" fontId="45" fillId="0" borderId="16" xfId="0" applyNumberFormat="1" applyFont="1" applyFill="1" applyBorder="1" applyAlignment="1">
      <alignment horizontal="center" vertical="center"/>
    </xf>
    <xf numFmtId="1" fontId="45" fillId="0" borderId="17" xfId="0" applyNumberFormat="1" applyFont="1" applyFill="1" applyBorder="1" applyAlignment="1">
      <alignment horizontal="center" vertical="center" wrapText="1"/>
    </xf>
    <xf numFmtId="165" fontId="45" fillId="0" borderId="18" xfId="0" applyNumberFormat="1" applyFont="1" applyBorder="1" applyAlignment="1">
      <alignment horizontal="center" vertical="center"/>
    </xf>
    <xf numFmtId="164" fontId="45" fillId="0" borderId="19" xfId="0" applyNumberFormat="1" applyFont="1" applyBorder="1" applyAlignment="1">
      <alignment vertical="center" wrapText="1"/>
    </xf>
    <xf numFmtId="3" fontId="45" fillId="0" borderId="20" xfId="0" applyNumberFormat="1" applyFont="1" applyBorder="1" applyAlignment="1">
      <alignment vertical="center"/>
    </xf>
    <xf numFmtId="3" fontId="45" fillId="0" borderId="21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165" fontId="46" fillId="0" borderId="22" xfId="0" applyNumberFormat="1" applyFont="1" applyBorder="1" applyAlignment="1">
      <alignment horizontal="center" vertical="center"/>
    </xf>
    <xf numFmtId="164" fontId="46" fillId="0" borderId="23" xfId="0" applyNumberFormat="1" applyFont="1" applyBorder="1" applyAlignment="1">
      <alignment vertical="center" wrapText="1"/>
    </xf>
    <xf numFmtId="3" fontId="46" fillId="0" borderId="24" xfId="0" applyNumberFormat="1" applyFont="1" applyBorder="1" applyAlignment="1">
      <alignment vertical="center"/>
    </xf>
    <xf numFmtId="3" fontId="46" fillId="0" borderId="21" xfId="0" applyNumberFormat="1" applyFont="1" applyBorder="1" applyAlignment="1">
      <alignment vertical="center"/>
    </xf>
    <xf numFmtId="165" fontId="45" fillId="0" borderId="22" xfId="0" applyNumberFormat="1" applyFont="1" applyBorder="1" applyAlignment="1">
      <alignment horizontal="center" vertical="center"/>
    </xf>
    <xf numFmtId="164" fontId="45" fillId="0" borderId="23" xfId="0" applyNumberFormat="1" applyFont="1" applyBorder="1" applyAlignment="1">
      <alignment vertical="center" wrapText="1"/>
    </xf>
    <xf numFmtId="3" fontId="45" fillId="0" borderId="24" xfId="0" applyNumberFormat="1" applyFont="1" applyBorder="1" applyAlignment="1">
      <alignment vertical="center"/>
    </xf>
    <xf numFmtId="3" fontId="46" fillId="0" borderId="25" xfId="0" applyNumberFormat="1" applyFont="1" applyBorder="1" applyAlignment="1">
      <alignment vertical="center"/>
    </xf>
    <xf numFmtId="3" fontId="46" fillId="0" borderId="26" xfId="0" applyNumberFormat="1" applyFont="1" applyBorder="1" applyAlignment="1">
      <alignment vertical="center"/>
    </xf>
    <xf numFmtId="4" fontId="46" fillId="33" borderId="24" xfId="0" applyNumberFormat="1" applyFont="1" applyFill="1" applyBorder="1" applyAlignment="1">
      <alignment horizontal="right" vertical="center"/>
    </xf>
    <xf numFmtId="4" fontId="46" fillId="34" borderId="21" xfId="0" applyNumberFormat="1" applyFont="1" applyFill="1" applyBorder="1" applyAlignment="1">
      <alignment vertical="center"/>
    </xf>
    <xf numFmtId="3" fontId="45" fillId="0" borderId="27" xfId="0" applyNumberFormat="1" applyFont="1" applyBorder="1" applyAlignment="1">
      <alignment vertical="center"/>
    </xf>
    <xf numFmtId="3" fontId="45" fillId="0" borderId="28" xfId="0" applyNumberFormat="1" applyFont="1" applyBorder="1" applyAlignment="1">
      <alignment vertical="center"/>
    </xf>
    <xf numFmtId="4" fontId="46" fillId="0" borderId="24" xfId="0" applyNumberFormat="1" applyFont="1" applyFill="1" applyBorder="1" applyAlignment="1">
      <alignment horizontal="right" vertical="center"/>
    </xf>
    <xf numFmtId="3" fontId="46" fillId="0" borderId="24" xfId="0" applyNumberFormat="1" applyFont="1" applyFill="1" applyBorder="1" applyAlignment="1">
      <alignment horizontal="right" vertical="center"/>
    </xf>
    <xf numFmtId="3" fontId="46" fillId="34" borderId="21" xfId="0" applyNumberFormat="1" applyFont="1" applyFill="1" applyBorder="1" applyAlignment="1">
      <alignment vertical="center"/>
    </xf>
    <xf numFmtId="165" fontId="46" fillId="0" borderId="29" xfId="0" applyNumberFormat="1" applyFont="1" applyBorder="1" applyAlignment="1">
      <alignment horizontal="center" vertical="center"/>
    </xf>
    <xf numFmtId="164" fontId="46" fillId="0" borderId="30" xfId="0" applyNumberFormat="1" applyFont="1" applyBorder="1" applyAlignment="1">
      <alignment vertical="center" wrapText="1"/>
    </xf>
    <xf numFmtId="165" fontId="45" fillId="0" borderId="31" xfId="0" applyNumberFormat="1" applyFont="1" applyBorder="1" applyAlignment="1">
      <alignment horizontal="center" vertical="center"/>
    </xf>
    <xf numFmtId="164" fontId="45" fillId="0" borderId="32" xfId="0" applyNumberFormat="1" applyFont="1" applyBorder="1" applyAlignment="1">
      <alignment vertical="center" wrapText="1"/>
    </xf>
    <xf numFmtId="3" fontId="45" fillId="0" borderId="33" xfId="0" applyNumberFormat="1" applyFont="1" applyBorder="1" applyAlignment="1">
      <alignment vertical="center"/>
    </xf>
    <xf numFmtId="165" fontId="45" fillId="0" borderId="0" xfId="0" applyNumberFormat="1" applyFont="1" applyBorder="1" applyAlignment="1">
      <alignment horizontal="center" vertical="center"/>
    </xf>
    <xf numFmtId="164" fontId="45" fillId="0" borderId="0" xfId="0" applyNumberFormat="1" applyFont="1" applyBorder="1" applyAlignment="1">
      <alignment vertical="center" wrapText="1"/>
    </xf>
    <xf numFmtId="49" fontId="23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 horizontal="center" wrapText="1"/>
    </xf>
    <xf numFmtId="3" fontId="24" fillId="0" borderId="0" xfId="0" applyNumberFormat="1" applyFont="1" applyBorder="1" applyAlignment="1">
      <alignment horizontal="center"/>
    </xf>
    <xf numFmtId="165" fontId="45" fillId="0" borderId="34" xfId="0" applyNumberFormat="1" applyFont="1" applyBorder="1" applyAlignment="1">
      <alignment horizontal="center" vertical="center"/>
    </xf>
    <xf numFmtId="164" fontId="45" fillId="0" borderId="35" xfId="0" applyNumberFormat="1" applyFont="1" applyBorder="1" applyAlignment="1">
      <alignment vertical="center" wrapText="1"/>
    </xf>
    <xf numFmtId="3" fontId="45" fillId="0" borderId="25" xfId="0" applyNumberFormat="1" applyFont="1" applyBorder="1" applyAlignment="1">
      <alignment vertical="center"/>
    </xf>
    <xf numFmtId="3" fontId="45" fillId="0" borderId="26" xfId="0" applyNumberFormat="1" applyFont="1" applyBorder="1" applyAlignment="1">
      <alignment vertical="center"/>
    </xf>
    <xf numFmtId="3" fontId="45" fillId="0" borderId="24" xfId="0" applyNumberFormat="1" applyFont="1" applyFill="1" applyBorder="1" applyAlignment="1">
      <alignment horizontal="right" vertical="center"/>
    </xf>
    <xf numFmtId="3" fontId="45" fillId="34" borderId="21" xfId="0" applyNumberFormat="1" applyFont="1" applyFill="1" applyBorder="1" applyAlignment="1">
      <alignment vertical="center"/>
    </xf>
    <xf numFmtId="165" fontId="45" fillId="0" borderId="29" xfId="0" applyNumberFormat="1" applyFont="1" applyBorder="1" applyAlignment="1">
      <alignment horizontal="center" vertical="center"/>
    </xf>
    <xf numFmtId="164" fontId="45" fillId="0" borderId="30" xfId="0" applyNumberFormat="1" applyFont="1" applyBorder="1" applyAlignment="1">
      <alignment vertical="center" wrapText="1"/>
    </xf>
    <xf numFmtId="3" fontId="45" fillId="0" borderId="36" xfId="0" applyNumberFormat="1" applyFont="1" applyBorder="1" applyAlignment="1">
      <alignment vertical="center"/>
    </xf>
    <xf numFmtId="0" fontId="24" fillId="0" borderId="0" xfId="0" applyFont="1" applyFill="1" applyBorder="1" applyAlignment="1">
      <alignment wrapText="1"/>
    </xf>
    <xf numFmtId="3" fontId="46" fillId="0" borderId="27" xfId="0" applyNumberFormat="1" applyFont="1" applyBorder="1" applyAlignment="1">
      <alignment vertical="center"/>
    </xf>
    <xf numFmtId="3" fontId="46" fillId="0" borderId="28" xfId="0" applyNumberFormat="1" applyFont="1" applyBorder="1" applyAlignment="1">
      <alignment vertical="center"/>
    </xf>
    <xf numFmtId="3" fontId="45" fillId="0" borderId="37" xfId="0" applyNumberFormat="1" applyFont="1" applyBorder="1" applyAlignment="1">
      <alignment vertical="center"/>
    </xf>
    <xf numFmtId="3" fontId="46" fillId="0" borderId="27" xfId="0" applyNumberFormat="1" applyFont="1" applyFill="1" applyBorder="1" applyAlignment="1">
      <alignment horizontal="right" vertical="center"/>
    </xf>
    <xf numFmtId="3" fontId="46" fillId="34" borderId="28" xfId="0" applyNumberFormat="1" applyFont="1" applyFill="1" applyBorder="1" applyAlignment="1">
      <alignment vertical="center"/>
    </xf>
    <xf numFmtId="165" fontId="45" fillId="0" borderId="38" xfId="0" applyNumberFormat="1" applyFont="1" applyBorder="1" applyAlignment="1">
      <alignment horizontal="center" vertical="center"/>
    </xf>
    <xf numFmtId="164" fontId="45" fillId="0" borderId="39" xfId="0" applyNumberFormat="1" applyFont="1" applyBorder="1" applyAlignment="1">
      <alignment vertical="center" wrapText="1"/>
    </xf>
    <xf numFmtId="3" fontId="45" fillId="0" borderId="40" xfId="0" applyNumberFormat="1" applyFont="1" applyBorder="1" applyAlignment="1">
      <alignment vertical="center"/>
    </xf>
    <xf numFmtId="0" fontId="25" fillId="0" borderId="0" xfId="0" applyFont="1" applyAlignment="1">
      <alignment/>
    </xf>
    <xf numFmtId="3" fontId="23" fillId="0" borderId="0" xfId="0" applyNumberFormat="1" applyFont="1" applyAlignment="1">
      <alignment horizontal="right"/>
    </xf>
    <xf numFmtId="10" fontId="23" fillId="0" borderId="0" xfId="0" applyNumberFormat="1" applyFont="1" applyAlignment="1">
      <alignment horizontal="right"/>
    </xf>
    <xf numFmtId="0" fontId="26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7" fillId="0" borderId="0" xfId="0" applyFont="1" applyAlignment="1">
      <alignment/>
    </xf>
    <xf numFmtId="3" fontId="26" fillId="0" borderId="0" xfId="0" applyNumberFormat="1" applyFont="1" applyAlignment="1">
      <alignment horizontal="right"/>
    </xf>
    <xf numFmtId="0" fontId="2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_1,2_06.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_1_06 2015 rom"/>
      <sheetName val="Fin1 06_2015 rus"/>
      <sheetName val="Fin_2_06_2015 rom"/>
      <sheetName val="Fin_2_06_2015 rus"/>
    </sheetNames>
    <sheetDataSet>
      <sheetData sheetId="0">
        <row r="2">
          <cell r="D2">
            <v>42185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4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2.28125" style="0" customWidth="1"/>
    <col min="2" max="2" width="9.7109375" style="48" customWidth="1"/>
    <col min="3" max="3" width="65.00390625" style="73" customWidth="1"/>
    <col min="4" max="4" width="15.421875" style="70" customWidth="1"/>
    <col min="5" max="6" width="0" style="0" hidden="1" customWidth="1"/>
  </cols>
  <sheetData>
    <row r="1" spans="2:4" ht="14.25" customHeight="1">
      <c r="B1" s="1" t="s">
        <v>0</v>
      </c>
      <c r="C1" s="1"/>
      <c r="D1" s="2" t="s">
        <v>1</v>
      </c>
    </row>
    <row r="2" spans="2:4" ht="14.25" customHeight="1">
      <c r="B2" s="3" t="s">
        <v>2</v>
      </c>
      <c r="C2" s="3"/>
      <c r="D2" s="4">
        <f>'[1]Fin_1_06 2015 rom'!D2</f>
        <v>42185</v>
      </c>
    </row>
    <row r="3" spans="2:4" ht="11.25" customHeight="1">
      <c r="B3" s="5"/>
      <c r="C3" s="6"/>
      <c r="D3" s="7"/>
    </row>
    <row r="4" spans="2:4" ht="14.25" customHeight="1">
      <c r="B4" s="8" t="s">
        <v>3</v>
      </c>
      <c r="C4" s="9" t="s">
        <v>4</v>
      </c>
      <c r="D4" s="10"/>
    </row>
    <row r="5" spans="2:4" ht="7.5" customHeight="1">
      <c r="B5" s="11"/>
      <c r="C5"/>
      <c r="D5" s="10"/>
    </row>
    <row r="6" spans="2:4" ht="15">
      <c r="B6" s="5"/>
      <c r="C6" s="9" t="s">
        <v>5</v>
      </c>
      <c r="D6" s="12" t="s">
        <v>6</v>
      </c>
    </row>
    <row r="7" spans="2:4" ht="8.25" customHeight="1" thickBot="1">
      <c r="B7" s="5"/>
      <c r="C7" s="9"/>
      <c r="D7" s="13"/>
    </row>
    <row r="8" spans="2:4" ht="24" customHeight="1">
      <c r="B8" s="14" t="s">
        <v>7</v>
      </c>
      <c r="C8" s="15" t="s">
        <v>8</v>
      </c>
      <c r="D8" s="16" t="s">
        <v>9</v>
      </c>
    </row>
    <row r="9" spans="2:4" ht="15.75" thickBot="1">
      <c r="B9" s="17" t="s">
        <v>10</v>
      </c>
      <c r="C9" s="18" t="s">
        <v>11</v>
      </c>
      <c r="D9" s="19">
        <v>1</v>
      </c>
    </row>
    <row r="10" spans="2:6" ht="15">
      <c r="B10" s="20" t="s">
        <v>12</v>
      </c>
      <c r="C10" s="21" t="s">
        <v>13</v>
      </c>
      <c r="D10" s="22">
        <v>2470683539.39</v>
      </c>
      <c r="E10" s="23">
        <v>2470683539.39</v>
      </c>
      <c r="F10" s="24">
        <f>E10-D10</f>
        <v>0</v>
      </c>
    </row>
    <row r="11" spans="2:6" ht="15">
      <c r="B11" s="25" t="s">
        <v>14</v>
      </c>
      <c r="C11" s="26" t="s">
        <v>15</v>
      </c>
      <c r="D11" s="27">
        <v>110870708.01</v>
      </c>
      <c r="E11" s="28">
        <v>110870708.01</v>
      </c>
      <c r="F11" s="24">
        <f aca="true" t="shared" si="0" ref="F11:F55">E11-D11</f>
        <v>0</v>
      </c>
    </row>
    <row r="12" spans="2:6" ht="15">
      <c r="B12" s="25" t="s">
        <v>16</v>
      </c>
      <c r="C12" s="26" t="s">
        <v>17</v>
      </c>
      <c r="D12" s="27">
        <v>2359812831.38</v>
      </c>
      <c r="E12" s="28">
        <v>2359812831.38</v>
      </c>
      <c r="F12" s="24">
        <f t="shared" si="0"/>
        <v>0</v>
      </c>
    </row>
    <row r="13" spans="2:6" ht="15">
      <c r="B13" s="29" t="s">
        <v>18</v>
      </c>
      <c r="C13" s="30" t="s">
        <v>19</v>
      </c>
      <c r="D13" s="31">
        <v>7069971.67</v>
      </c>
      <c r="E13" s="23">
        <v>7069971.67</v>
      </c>
      <c r="F13" s="24">
        <f t="shared" si="0"/>
        <v>0</v>
      </c>
    </row>
    <row r="14" spans="2:6" ht="15">
      <c r="B14" s="25" t="s">
        <v>20</v>
      </c>
      <c r="C14" s="26" t="s">
        <v>21</v>
      </c>
      <c r="D14" s="27">
        <v>7069971.67</v>
      </c>
      <c r="E14" s="28">
        <v>7069971.67</v>
      </c>
      <c r="F14" s="24">
        <f t="shared" si="0"/>
        <v>0</v>
      </c>
    </row>
    <row r="15" spans="2:6" ht="15">
      <c r="B15" s="25" t="s">
        <v>22</v>
      </c>
      <c r="C15" s="26" t="s">
        <v>23</v>
      </c>
      <c r="D15" s="27">
        <v>0</v>
      </c>
      <c r="E15" s="28">
        <v>0</v>
      </c>
      <c r="F15" s="24">
        <f t="shared" si="0"/>
        <v>0</v>
      </c>
    </row>
    <row r="16" spans="2:6" ht="15">
      <c r="B16" s="25" t="s">
        <v>24</v>
      </c>
      <c r="C16" s="26" t="s">
        <v>25</v>
      </c>
      <c r="D16" s="27">
        <v>0</v>
      </c>
      <c r="E16" s="28">
        <v>0</v>
      </c>
      <c r="F16" s="24">
        <f t="shared" si="0"/>
        <v>0</v>
      </c>
    </row>
    <row r="17" spans="2:6" ht="15">
      <c r="B17" s="25" t="s">
        <v>26</v>
      </c>
      <c r="C17" s="26" t="s">
        <v>27</v>
      </c>
      <c r="D17" s="27">
        <v>0</v>
      </c>
      <c r="E17" s="28">
        <v>0</v>
      </c>
      <c r="F17" s="24">
        <f t="shared" si="0"/>
        <v>0</v>
      </c>
    </row>
    <row r="18" spans="2:6" ht="24">
      <c r="B18" s="29" t="s">
        <v>28</v>
      </c>
      <c r="C18" s="30" t="s">
        <v>29</v>
      </c>
      <c r="D18" s="31">
        <v>0</v>
      </c>
      <c r="E18" s="23">
        <v>0</v>
      </c>
      <c r="F18" s="24">
        <f t="shared" si="0"/>
        <v>0</v>
      </c>
    </row>
    <row r="19" spans="2:6" ht="15">
      <c r="B19" s="25" t="s">
        <v>30</v>
      </c>
      <c r="C19" s="26" t="s">
        <v>23</v>
      </c>
      <c r="D19" s="27">
        <v>0</v>
      </c>
      <c r="E19" s="28">
        <v>0</v>
      </c>
      <c r="F19" s="24">
        <f t="shared" si="0"/>
        <v>0</v>
      </c>
    </row>
    <row r="20" spans="2:6" ht="15">
      <c r="B20" s="25" t="s">
        <v>31</v>
      </c>
      <c r="C20" s="26" t="s">
        <v>25</v>
      </c>
      <c r="D20" s="27">
        <v>0</v>
      </c>
      <c r="E20" s="28">
        <v>0</v>
      </c>
      <c r="F20" s="24">
        <f t="shared" si="0"/>
        <v>0</v>
      </c>
    </row>
    <row r="21" spans="2:6" ht="15">
      <c r="B21" s="25" t="s">
        <v>32</v>
      </c>
      <c r="C21" s="26" t="s">
        <v>27</v>
      </c>
      <c r="D21" s="27">
        <v>0</v>
      </c>
      <c r="E21" s="28">
        <v>0</v>
      </c>
      <c r="F21" s="24">
        <f t="shared" si="0"/>
        <v>0</v>
      </c>
    </row>
    <row r="22" spans="2:6" ht="15">
      <c r="B22" s="29" t="s">
        <v>33</v>
      </c>
      <c r="C22" s="30" t="s">
        <v>34</v>
      </c>
      <c r="D22" s="31">
        <v>319500</v>
      </c>
      <c r="E22" s="23">
        <v>319500</v>
      </c>
      <c r="F22" s="24">
        <f t="shared" si="0"/>
        <v>0</v>
      </c>
    </row>
    <row r="23" spans="2:6" ht="15">
      <c r="B23" s="25" t="s">
        <v>35</v>
      </c>
      <c r="C23" s="26" t="s">
        <v>23</v>
      </c>
      <c r="D23" s="27">
        <v>319500</v>
      </c>
      <c r="E23" s="28">
        <v>319500</v>
      </c>
      <c r="F23" s="24">
        <f t="shared" si="0"/>
        <v>0</v>
      </c>
    </row>
    <row r="24" spans="2:6" ht="15">
      <c r="B24" s="25" t="s">
        <v>36</v>
      </c>
      <c r="C24" s="26" t="s">
        <v>25</v>
      </c>
      <c r="D24" s="27">
        <v>0</v>
      </c>
      <c r="E24" s="28">
        <v>0</v>
      </c>
      <c r="F24" s="24">
        <f t="shared" si="0"/>
        <v>0</v>
      </c>
    </row>
    <row r="25" spans="2:6" ht="15">
      <c r="B25" s="25" t="s">
        <v>37</v>
      </c>
      <c r="C25" s="26" t="s">
        <v>27</v>
      </c>
      <c r="D25" s="27">
        <v>0</v>
      </c>
      <c r="E25" s="28">
        <v>0</v>
      </c>
      <c r="F25" s="24">
        <f t="shared" si="0"/>
        <v>0</v>
      </c>
    </row>
    <row r="26" spans="2:6" ht="15">
      <c r="B26" s="29" t="s">
        <v>38</v>
      </c>
      <c r="C26" s="30" t="s">
        <v>39</v>
      </c>
      <c r="D26" s="31">
        <v>861370250.04</v>
      </c>
      <c r="E26" s="23">
        <v>861370250.04</v>
      </c>
      <c r="F26" s="24">
        <f t="shared" si="0"/>
        <v>0</v>
      </c>
    </row>
    <row r="27" spans="2:6" ht="15">
      <c r="B27" s="25" t="s">
        <v>40</v>
      </c>
      <c r="C27" s="26" t="s">
        <v>25</v>
      </c>
      <c r="D27" s="27">
        <v>0</v>
      </c>
      <c r="E27" s="28">
        <v>0</v>
      </c>
      <c r="F27" s="24">
        <f t="shared" si="0"/>
        <v>0</v>
      </c>
    </row>
    <row r="28" spans="2:6" ht="24">
      <c r="B28" s="25" t="s">
        <v>41</v>
      </c>
      <c r="C28" s="26" t="s">
        <v>42</v>
      </c>
      <c r="D28" s="27">
        <v>0</v>
      </c>
      <c r="E28" s="28">
        <v>0</v>
      </c>
      <c r="F28" s="24">
        <f t="shared" si="0"/>
        <v>0</v>
      </c>
    </row>
    <row r="29" spans="2:6" ht="15">
      <c r="B29" s="25" t="s">
        <v>43</v>
      </c>
      <c r="C29" s="26" t="s">
        <v>27</v>
      </c>
      <c r="D29" s="27">
        <v>861370250.04</v>
      </c>
      <c r="E29" s="28">
        <v>861370250.04</v>
      </c>
      <c r="F29" s="24">
        <f t="shared" si="0"/>
        <v>0</v>
      </c>
    </row>
    <row r="30" spans="2:6" ht="15">
      <c r="B30" s="29" t="s">
        <v>44</v>
      </c>
      <c r="C30" s="30" t="s">
        <v>45</v>
      </c>
      <c r="D30" s="31">
        <v>2229716.67</v>
      </c>
      <c r="E30" s="23">
        <v>2229716.67</v>
      </c>
      <c r="F30" s="24">
        <f t="shared" si="0"/>
        <v>0</v>
      </c>
    </row>
    <row r="31" spans="2:6" ht="15">
      <c r="B31" s="25" t="s">
        <v>46</v>
      </c>
      <c r="C31" s="26" t="s">
        <v>25</v>
      </c>
      <c r="D31" s="27">
        <v>2229716.67</v>
      </c>
      <c r="E31" s="28">
        <v>2229716.67</v>
      </c>
      <c r="F31" s="24">
        <f t="shared" si="0"/>
        <v>0</v>
      </c>
    </row>
    <row r="32" spans="2:6" ht="15">
      <c r="B32" s="25" t="s">
        <v>47</v>
      </c>
      <c r="C32" s="26" t="s">
        <v>27</v>
      </c>
      <c r="D32" s="32">
        <v>0</v>
      </c>
      <c r="E32" s="33">
        <v>0</v>
      </c>
      <c r="F32" s="24">
        <f t="shared" si="0"/>
        <v>0</v>
      </c>
    </row>
    <row r="33" spans="2:6" ht="15">
      <c r="B33" s="29" t="s">
        <v>48</v>
      </c>
      <c r="C33" s="30" t="s">
        <v>49</v>
      </c>
      <c r="D33" s="34" t="s">
        <v>50</v>
      </c>
      <c r="E33" s="35"/>
      <c r="F33" s="24" t="e">
        <f t="shared" si="0"/>
        <v>#VALUE!</v>
      </c>
    </row>
    <row r="34" spans="2:6" ht="15">
      <c r="B34" s="25" t="s">
        <v>51</v>
      </c>
      <c r="C34" s="26" t="s">
        <v>52</v>
      </c>
      <c r="D34" s="34" t="s">
        <v>50</v>
      </c>
      <c r="E34" s="35"/>
      <c r="F34" s="24" t="e">
        <f t="shared" si="0"/>
        <v>#VALUE!</v>
      </c>
    </row>
    <row r="35" spans="2:6" ht="24">
      <c r="B35" s="25" t="s">
        <v>53</v>
      </c>
      <c r="C35" s="26" t="s">
        <v>54</v>
      </c>
      <c r="D35" s="34" t="s">
        <v>50</v>
      </c>
      <c r="E35" s="35"/>
      <c r="F35" s="24" t="e">
        <f t="shared" si="0"/>
        <v>#VALUE!</v>
      </c>
    </row>
    <row r="36" spans="2:6" ht="15">
      <c r="B36" s="25" t="s">
        <v>55</v>
      </c>
      <c r="C36" s="26" t="s">
        <v>56</v>
      </c>
      <c r="D36" s="34" t="s">
        <v>50</v>
      </c>
      <c r="E36" s="35"/>
      <c r="F36" s="24" t="e">
        <f t="shared" si="0"/>
        <v>#VALUE!</v>
      </c>
    </row>
    <row r="37" spans="2:6" ht="24">
      <c r="B37" s="25" t="s">
        <v>57</v>
      </c>
      <c r="C37" s="26" t="s">
        <v>58</v>
      </c>
      <c r="D37" s="34" t="s">
        <v>50</v>
      </c>
      <c r="E37" s="35"/>
      <c r="F37" s="24" t="e">
        <f t="shared" si="0"/>
        <v>#VALUE!</v>
      </c>
    </row>
    <row r="38" spans="2:6" ht="24">
      <c r="B38" s="25" t="s">
        <v>59</v>
      </c>
      <c r="C38" s="26" t="s">
        <v>60</v>
      </c>
      <c r="D38" s="34" t="s">
        <v>50</v>
      </c>
      <c r="E38" s="35"/>
      <c r="F38" s="24" t="e">
        <f t="shared" si="0"/>
        <v>#VALUE!</v>
      </c>
    </row>
    <row r="39" spans="2:6" ht="24">
      <c r="B39" s="29" t="s">
        <v>61</v>
      </c>
      <c r="C39" s="30" t="s">
        <v>62</v>
      </c>
      <c r="D39" s="34" t="s">
        <v>50</v>
      </c>
      <c r="E39" s="35"/>
      <c r="F39" s="24" t="e">
        <f t="shared" si="0"/>
        <v>#VALUE!</v>
      </c>
    </row>
    <row r="40" spans="2:6" ht="15">
      <c r="B40" s="29" t="s">
        <v>63</v>
      </c>
      <c r="C40" s="30" t="s">
        <v>64</v>
      </c>
      <c r="D40" s="36">
        <v>21497085.79</v>
      </c>
      <c r="E40" s="37">
        <v>21497085.79</v>
      </c>
      <c r="F40" s="24">
        <f t="shared" si="0"/>
        <v>0</v>
      </c>
    </row>
    <row r="41" spans="2:6" ht="15">
      <c r="B41" s="25" t="s">
        <v>65</v>
      </c>
      <c r="C41" s="26" t="s">
        <v>66</v>
      </c>
      <c r="D41" s="27">
        <v>21497085.79</v>
      </c>
      <c r="E41" s="28">
        <v>21497085.79</v>
      </c>
      <c r="F41" s="24">
        <f t="shared" si="0"/>
        <v>0</v>
      </c>
    </row>
    <row r="42" spans="2:6" ht="15">
      <c r="B42" s="25" t="s">
        <v>67</v>
      </c>
      <c r="C42" s="26" t="s">
        <v>68</v>
      </c>
      <c r="D42" s="27">
        <v>0</v>
      </c>
      <c r="E42" s="28">
        <v>0</v>
      </c>
      <c r="F42" s="24">
        <f t="shared" si="0"/>
        <v>0</v>
      </c>
    </row>
    <row r="43" spans="2:6" ht="15">
      <c r="B43" s="29">
        <v>100</v>
      </c>
      <c r="C43" s="30" t="s">
        <v>69</v>
      </c>
      <c r="D43" s="31">
        <v>9142650.85</v>
      </c>
      <c r="E43" s="23">
        <v>9142650.85</v>
      </c>
      <c r="F43" s="24">
        <f t="shared" si="0"/>
        <v>0</v>
      </c>
    </row>
    <row r="44" spans="2:6" ht="15">
      <c r="B44" s="25">
        <v>101</v>
      </c>
      <c r="C44" s="26" t="s">
        <v>70</v>
      </c>
      <c r="D44" s="27">
        <v>0</v>
      </c>
      <c r="E44" s="28">
        <v>0</v>
      </c>
      <c r="F44" s="24">
        <f t="shared" si="0"/>
        <v>0</v>
      </c>
    </row>
    <row r="45" spans="2:6" ht="15">
      <c r="B45" s="25">
        <v>102</v>
      </c>
      <c r="C45" s="26" t="s">
        <v>71</v>
      </c>
      <c r="D45" s="32">
        <v>9142650.85</v>
      </c>
      <c r="E45" s="33">
        <v>9142650.85</v>
      </c>
      <c r="F45" s="24">
        <f t="shared" si="0"/>
        <v>0</v>
      </c>
    </row>
    <row r="46" spans="2:6" ht="12.75" customHeight="1">
      <c r="B46" s="29">
        <v>110</v>
      </c>
      <c r="C46" s="30" t="s">
        <v>72</v>
      </c>
      <c r="D46" s="38" t="s">
        <v>50</v>
      </c>
      <c r="E46" s="35"/>
      <c r="F46" s="24" t="e">
        <f t="shared" si="0"/>
        <v>#VALUE!</v>
      </c>
    </row>
    <row r="47" spans="2:6" ht="15">
      <c r="B47" s="29">
        <v>120</v>
      </c>
      <c r="C47" s="30" t="s">
        <v>73</v>
      </c>
      <c r="D47" s="36">
        <v>1882004.94</v>
      </c>
      <c r="E47" s="37">
        <v>1882004.94</v>
      </c>
      <c r="F47" s="24">
        <f t="shared" si="0"/>
        <v>0</v>
      </c>
    </row>
    <row r="48" spans="2:6" ht="15">
      <c r="B48" s="25">
        <v>121</v>
      </c>
      <c r="C48" s="26" t="s">
        <v>74</v>
      </c>
      <c r="D48" s="27">
        <v>1882004.94</v>
      </c>
      <c r="E48" s="28">
        <v>1882004.94</v>
      </c>
      <c r="F48" s="24">
        <f t="shared" si="0"/>
        <v>0</v>
      </c>
    </row>
    <row r="49" spans="2:6" ht="15">
      <c r="B49" s="25">
        <v>122</v>
      </c>
      <c r="C49" s="26" t="s">
        <v>75</v>
      </c>
      <c r="D49" s="27">
        <v>0</v>
      </c>
      <c r="E49" s="28">
        <v>0</v>
      </c>
      <c r="F49" s="24">
        <f t="shared" si="0"/>
        <v>0</v>
      </c>
    </row>
    <row r="50" spans="2:6" ht="15">
      <c r="B50" s="29">
        <v>130</v>
      </c>
      <c r="C50" s="30" t="s">
        <v>76</v>
      </c>
      <c r="D50" s="39" t="s">
        <v>50</v>
      </c>
      <c r="E50" s="40"/>
      <c r="F50" s="24" t="e">
        <f t="shared" si="0"/>
        <v>#VALUE!</v>
      </c>
    </row>
    <row r="51" spans="2:6" ht="15">
      <c r="B51" s="29">
        <v>140</v>
      </c>
      <c r="C51" s="30" t="s">
        <v>77</v>
      </c>
      <c r="D51" s="31">
        <v>14788100.49</v>
      </c>
      <c r="E51" s="23">
        <v>14788100.49</v>
      </c>
      <c r="F51" s="24">
        <f t="shared" si="0"/>
        <v>0</v>
      </c>
    </row>
    <row r="52" spans="2:6" ht="24">
      <c r="B52" s="29">
        <v>150</v>
      </c>
      <c r="C52" s="30" t="s">
        <v>78</v>
      </c>
      <c r="D52" s="31">
        <v>0</v>
      </c>
      <c r="E52" s="23">
        <v>0</v>
      </c>
      <c r="F52" s="24">
        <f t="shared" si="0"/>
        <v>0</v>
      </c>
    </row>
    <row r="53" spans="2:6" ht="15">
      <c r="B53" s="25">
        <v>151</v>
      </c>
      <c r="C53" s="26" t="s">
        <v>79</v>
      </c>
      <c r="D53" s="27">
        <v>0</v>
      </c>
      <c r="E53" s="28">
        <v>0</v>
      </c>
      <c r="F53" s="24">
        <f t="shared" si="0"/>
        <v>0</v>
      </c>
    </row>
    <row r="54" spans="2:6" ht="23.25" customHeight="1" thickBot="1">
      <c r="B54" s="41">
        <v>152</v>
      </c>
      <c r="C54" s="42" t="s">
        <v>80</v>
      </c>
      <c r="D54" s="32">
        <v>0</v>
      </c>
      <c r="E54" s="28">
        <v>0</v>
      </c>
      <c r="F54" s="24">
        <f t="shared" si="0"/>
        <v>0</v>
      </c>
    </row>
    <row r="55" spans="2:6" ht="15.75" thickBot="1">
      <c r="B55" s="43">
        <v>160</v>
      </c>
      <c r="C55" s="44" t="s">
        <v>81</v>
      </c>
      <c r="D55" s="45">
        <v>3388982819.84</v>
      </c>
      <c r="E55" s="23">
        <v>3388982819.84</v>
      </c>
      <c r="F55" s="24">
        <f t="shared" si="0"/>
        <v>0</v>
      </c>
    </row>
    <row r="56" spans="2:4" ht="15">
      <c r="B56" s="46"/>
      <c r="C56" s="47"/>
      <c r="D56" s="13"/>
    </row>
    <row r="57" spans="2:4" ht="15">
      <c r="B57" s="46"/>
      <c r="C57" s="47"/>
      <c r="D57" s="13"/>
    </row>
    <row r="58" spans="3:4" ht="18.75" customHeight="1">
      <c r="C58" s="9" t="s">
        <v>82</v>
      </c>
      <c r="D58" s="12" t="s">
        <v>6</v>
      </c>
    </row>
    <row r="59" spans="2:4" ht="13.5" customHeight="1" thickBot="1">
      <c r="B59" s="49"/>
      <c r="C59" s="49"/>
      <c r="D59" s="50"/>
    </row>
    <row r="60" spans="2:4" ht="24">
      <c r="B60" s="14" t="s">
        <v>7</v>
      </c>
      <c r="C60" s="15" t="s">
        <v>8</v>
      </c>
      <c r="D60" s="16" t="s">
        <v>9</v>
      </c>
    </row>
    <row r="61" spans="2:4" ht="15.75" thickBot="1">
      <c r="B61" s="17" t="s">
        <v>10</v>
      </c>
      <c r="C61" s="18" t="s">
        <v>11</v>
      </c>
      <c r="D61" s="19">
        <v>2</v>
      </c>
    </row>
    <row r="62" spans="2:6" ht="15.75" customHeight="1">
      <c r="B62" s="51">
        <v>200</v>
      </c>
      <c r="C62" s="52" t="s">
        <v>83</v>
      </c>
      <c r="D62" s="22">
        <v>-23209269.26</v>
      </c>
      <c r="E62" s="23">
        <v>-23209269.26</v>
      </c>
      <c r="F62" s="24">
        <f>E62-D62</f>
        <v>0</v>
      </c>
    </row>
    <row r="63" spans="2:6" ht="15.75" customHeight="1">
      <c r="B63" s="25">
        <v>201</v>
      </c>
      <c r="C63" s="26" t="s">
        <v>84</v>
      </c>
      <c r="D63" s="27">
        <v>-23209269.26</v>
      </c>
      <c r="E63" s="28">
        <v>-23209269.26</v>
      </c>
      <c r="F63" s="24">
        <f aca="true" t="shared" si="1" ref="F63:F96">E63-D63</f>
        <v>0</v>
      </c>
    </row>
    <row r="64" spans="2:6" ht="15.75" customHeight="1">
      <c r="B64" s="25">
        <v>202</v>
      </c>
      <c r="C64" s="26" t="s">
        <v>85</v>
      </c>
      <c r="D64" s="27">
        <v>0</v>
      </c>
      <c r="E64" s="28">
        <v>0</v>
      </c>
      <c r="F64" s="24">
        <f t="shared" si="1"/>
        <v>0</v>
      </c>
    </row>
    <row r="65" spans="2:6" ht="15.75" customHeight="1">
      <c r="B65" s="25">
        <v>203</v>
      </c>
      <c r="C65" s="26" t="s">
        <v>86</v>
      </c>
      <c r="D65" s="27">
        <v>0</v>
      </c>
      <c r="E65" s="28">
        <v>0</v>
      </c>
      <c r="F65" s="24">
        <f t="shared" si="1"/>
        <v>0</v>
      </c>
    </row>
    <row r="66" spans="2:6" ht="15.75" customHeight="1">
      <c r="B66" s="25">
        <v>204</v>
      </c>
      <c r="C66" s="26" t="s">
        <v>87</v>
      </c>
      <c r="D66" s="27">
        <v>0</v>
      </c>
      <c r="E66" s="28">
        <v>0</v>
      </c>
      <c r="F66" s="24">
        <f t="shared" si="1"/>
        <v>0</v>
      </c>
    </row>
    <row r="67" spans="2:6" ht="15.75" customHeight="1">
      <c r="B67" s="25">
        <v>205</v>
      </c>
      <c r="C67" s="26" t="s">
        <v>88</v>
      </c>
      <c r="D67" s="27">
        <v>0</v>
      </c>
      <c r="E67" s="28">
        <v>0</v>
      </c>
      <c r="F67" s="24">
        <f t="shared" si="1"/>
        <v>0</v>
      </c>
    </row>
    <row r="68" spans="2:6" ht="29.25" customHeight="1">
      <c r="B68" s="29">
        <v>210</v>
      </c>
      <c r="C68" s="30" t="s">
        <v>89</v>
      </c>
      <c r="D68" s="31">
        <v>0</v>
      </c>
      <c r="E68" s="23">
        <v>0</v>
      </c>
      <c r="F68" s="24">
        <f t="shared" si="1"/>
        <v>0</v>
      </c>
    </row>
    <row r="69" spans="2:6" ht="15.75" customHeight="1">
      <c r="B69" s="25">
        <v>211</v>
      </c>
      <c r="C69" s="26" t="s">
        <v>86</v>
      </c>
      <c r="D69" s="27">
        <v>0</v>
      </c>
      <c r="E69" s="28">
        <v>0</v>
      </c>
      <c r="F69" s="24">
        <f t="shared" si="1"/>
        <v>0</v>
      </c>
    </row>
    <row r="70" spans="2:6" ht="15.75" customHeight="1">
      <c r="B70" s="25">
        <v>212</v>
      </c>
      <c r="C70" s="26" t="s">
        <v>87</v>
      </c>
      <c r="D70" s="27">
        <v>0</v>
      </c>
      <c r="E70" s="28">
        <v>0</v>
      </c>
      <c r="F70" s="24">
        <f t="shared" si="1"/>
        <v>0</v>
      </c>
    </row>
    <row r="71" spans="2:6" ht="15.75" customHeight="1">
      <c r="B71" s="25">
        <v>213</v>
      </c>
      <c r="C71" s="26" t="s">
        <v>88</v>
      </c>
      <c r="D71" s="27">
        <v>0</v>
      </c>
      <c r="E71" s="28">
        <v>0</v>
      </c>
      <c r="F71" s="24">
        <f t="shared" si="1"/>
        <v>0</v>
      </c>
    </row>
    <row r="72" spans="2:6" ht="27.75" customHeight="1">
      <c r="B72" s="29">
        <v>220</v>
      </c>
      <c r="C72" s="30" t="s">
        <v>90</v>
      </c>
      <c r="D72" s="31">
        <v>2929225770.23</v>
      </c>
      <c r="E72" s="23">
        <v>2929225770.23</v>
      </c>
      <c r="F72" s="24">
        <f t="shared" si="1"/>
        <v>0</v>
      </c>
    </row>
    <row r="73" spans="2:6" ht="15.75" customHeight="1">
      <c r="B73" s="25">
        <v>221</v>
      </c>
      <c r="C73" s="26" t="s">
        <v>86</v>
      </c>
      <c r="D73" s="27">
        <v>1029315228.56</v>
      </c>
      <c r="E73" s="28">
        <v>1029315228.56</v>
      </c>
      <c r="F73" s="24">
        <f t="shared" si="1"/>
        <v>0</v>
      </c>
    </row>
    <row r="74" spans="2:6" ht="15.75" customHeight="1">
      <c r="B74" s="25">
        <v>222</v>
      </c>
      <c r="C74" s="26" t="s">
        <v>87</v>
      </c>
      <c r="D74" s="27">
        <v>0</v>
      </c>
      <c r="E74" s="28">
        <v>0</v>
      </c>
      <c r="F74" s="24">
        <f t="shared" si="1"/>
        <v>0</v>
      </c>
    </row>
    <row r="75" spans="2:6" ht="15.75" customHeight="1">
      <c r="B75" s="25">
        <v>223</v>
      </c>
      <c r="C75" s="26" t="s">
        <v>88</v>
      </c>
      <c r="D75" s="32">
        <v>1899910541.67</v>
      </c>
      <c r="E75" s="33">
        <v>1899910541.67</v>
      </c>
      <c r="F75" s="24">
        <f t="shared" si="1"/>
        <v>0</v>
      </c>
    </row>
    <row r="76" spans="2:6" ht="15.75" customHeight="1">
      <c r="B76" s="29">
        <v>230</v>
      </c>
      <c r="C76" s="30" t="s">
        <v>91</v>
      </c>
      <c r="D76" s="39" t="s">
        <v>50</v>
      </c>
      <c r="E76" s="40"/>
      <c r="F76" s="24" t="e">
        <f t="shared" si="1"/>
        <v>#VALUE!</v>
      </c>
    </row>
    <row r="77" spans="2:6" ht="15.75" customHeight="1">
      <c r="B77" s="25">
        <v>231</v>
      </c>
      <c r="C77" s="26" t="s">
        <v>52</v>
      </c>
      <c r="D77" s="39" t="s">
        <v>50</v>
      </c>
      <c r="E77" s="40"/>
      <c r="F77" s="24" t="e">
        <f t="shared" si="1"/>
        <v>#VALUE!</v>
      </c>
    </row>
    <row r="78" spans="2:6" ht="26.25" customHeight="1">
      <c r="B78" s="25">
        <v>232</v>
      </c>
      <c r="C78" s="26" t="s">
        <v>54</v>
      </c>
      <c r="D78" s="39" t="s">
        <v>50</v>
      </c>
      <c r="E78" s="40"/>
      <c r="F78" s="24" t="e">
        <f t="shared" si="1"/>
        <v>#VALUE!</v>
      </c>
    </row>
    <row r="79" spans="2:6" ht="15.75" customHeight="1">
      <c r="B79" s="25">
        <v>233</v>
      </c>
      <c r="C79" s="26" t="s">
        <v>56</v>
      </c>
      <c r="D79" s="39" t="s">
        <v>50</v>
      </c>
      <c r="E79" s="40"/>
      <c r="F79" s="24" t="e">
        <f t="shared" si="1"/>
        <v>#VALUE!</v>
      </c>
    </row>
    <row r="80" spans="2:6" ht="27" customHeight="1">
      <c r="B80" s="25">
        <v>234</v>
      </c>
      <c r="C80" s="26" t="s">
        <v>58</v>
      </c>
      <c r="D80" s="39" t="s">
        <v>50</v>
      </c>
      <c r="E80" s="40"/>
      <c r="F80" s="24" t="e">
        <f t="shared" si="1"/>
        <v>#VALUE!</v>
      </c>
    </row>
    <row r="81" spans="2:6" ht="27" customHeight="1">
      <c r="B81" s="25">
        <v>235</v>
      </c>
      <c r="C81" s="26" t="s">
        <v>60</v>
      </c>
      <c r="D81" s="39" t="s">
        <v>50</v>
      </c>
      <c r="E81" s="40"/>
      <c r="F81" s="24" t="e">
        <f t="shared" si="1"/>
        <v>#VALUE!</v>
      </c>
    </row>
    <row r="82" spans="2:6" ht="27" customHeight="1">
      <c r="B82" s="29">
        <v>240</v>
      </c>
      <c r="C82" s="30" t="s">
        <v>62</v>
      </c>
      <c r="D82" s="39" t="s">
        <v>50</v>
      </c>
      <c r="E82" s="40"/>
      <c r="F82" s="24" t="e">
        <f t="shared" si="1"/>
        <v>#VALUE!</v>
      </c>
    </row>
    <row r="83" spans="2:6" ht="15.75" customHeight="1">
      <c r="B83" s="29">
        <v>250</v>
      </c>
      <c r="C83" s="30" t="s">
        <v>92</v>
      </c>
      <c r="D83" s="36">
        <v>10444789.88</v>
      </c>
      <c r="E83" s="37">
        <v>10444789.88</v>
      </c>
      <c r="F83" s="24">
        <f t="shared" si="1"/>
        <v>0</v>
      </c>
    </row>
    <row r="84" spans="2:6" ht="15.75" customHeight="1">
      <c r="B84" s="25">
        <v>251</v>
      </c>
      <c r="C84" s="26" t="s">
        <v>93</v>
      </c>
      <c r="D84" s="27">
        <v>10444789.88</v>
      </c>
      <c r="E84" s="28">
        <v>10444789.88</v>
      </c>
      <c r="F84" s="24">
        <f t="shared" si="1"/>
        <v>0</v>
      </c>
    </row>
    <row r="85" spans="2:6" ht="15.75" customHeight="1">
      <c r="B85" s="25">
        <v>252</v>
      </c>
      <c r="C85" s="26" t="s">
        <v>94</v>
      </c>
      <c r="D85" s="27">
        <v>0</v>
      </c>
      <c r="E85" s="28">
        <v>0</v>
      </c>
      <c r="F85" s="24">
        <f t="shared" si="1"/>
        <v>0</v>
      </c>
    </row>
    <row r="86" spans="2:6" ht="15.75" customHeight="1">
      <c r="B86" s="25">
        <v>253</v>
      </c>
      <c r="C86" s="26" t="s">
        <v>95</v>
      </c>
      <c r="D86" s="27">
        <v>0</v>
      </c>
      <c r="E86" s="28">
        <v>0</v>
      </c>
      <c r="F86" s="24">
        <f t="shared" si="1"/>
        <v>0</v>
      </c>
    </row>
    <row r="87" spans="2:6" ht="15.75" customHeight="1">
      <c r="B87" s="25">
        <v>254</v>
      </c>
      <c r="C87" s="26" t="s">
        <v>96</v>
      </c>
      <c r="D87" s="27">
        <v>0</v>
      </c>
      <c r="E87" s="28">
        <v>0</v>
      </c>
      <c r="F87" s="24">
        <f t="shared" si="1"/>
        <v>0</v>
      </c>
    </row>
    <row r="88" spans="2:6" ht="15.75" customHeight="1">
      <c r="B88" s="25">
        <v>255</v>
      </c>
      <c r="C88" s="26" t="s">
        <v>97</v>
      </c>
      <c r="D88" s="27">
        <v>0</v>
      </c>
      <c r="E88" s="28">
        <v>0</v>
      </c>
      <c r="F88" s="24">
        <f t="shared" si="1"/>
        <v>0</v>
      </c>
    </row>
    <row r="89" spans="2:6" ht="15.75" customHeight="1">
      <c r="B89" s="29">
        <v>260</v>
      </c>
      <c r="C89" s="30" t="s">
        <v>98</v>
      </c>
      <c r="D89" s="31">
        <v>1058307</v>
      </c>
      <c r="E89" s="23">
        <v>1058307</v>
      </c>
      <c r="F89" s="24">
        <f t="shared" si="1"/>
        <v>0</v>
      </c>
    </row>
    <row r="90" spans="2:6" ht="15.75" customHeight="1">
      <c r="B90" s="25">
        <v>261</v>
      </c>
      <c r="C90" s="26" t="s">
        <v>99</v>
      </c>
      <c r="D90" s="27">
        <v>0</v>
      </c>
      <c r="E90" s="28">
        <v>0</v>
      </c>
      <c r="F90" s="24">
        <f t="shared" si="1"/>
        <v>0</v>
      </c>
    </row>
    <row r="91" spans="2:6" ht="15.75" customHeight="1">
      <c r="B91" s="25">
        <v>262</v>
      </c>
      <c r="C91" s="26" t="s">
        <v>100</v>
      </c>
      <c r="D91" s="27">
        <v>1058307</v>
      </c>
      <c r="E91" s="28">
        <v>1058307</v>
      </c>
      <c r="F91" s="24">
        <f t="shared" si="1"/>
        <v>0</v>
      </c>
    </row>
    <row r="92" spans="2:6" ht="15.75" customHeight="1">
      <c r="B92" s="29">
        <v>270</v>
      </c>
      <c r="C92" s="30" t="s">
        <v>101</v>
      </c>
      <c r="D92" s="39" t="s">
        <v>50</v>
      </c>
      <c r="E92" s="40"/>
      <c r="F92" s="24" t="e">
        <f t="shared" si="1"/>
        <v>#VALUE!</v>
      </c>
    </row>
    <row r="93" spans="2:6" ht="15.75" customHeight="1">
      <c r="B93" s="29">
        <v>280</v>
      </c>
      <c r="C93" s="30" t="s">
        <v>102</v>
      </c>
      <c r="D93" s="53">
        <v>6115119.31</v>
      </c>
      <c r="E93" s="54">
        <v>6115119.31</v>
      </c>
      <c r="F93" s="24">
        <f t="shared" si="1"/>
        <v>0</v>
      </c>
    </row>
    <row r="94" spans="2:6" ht="15.75" customHeight="1">
      <c r="B94" s="29">
        <v>290</v>
      </c>
      <c r="C94" s="30" t="s">
        <v>103</v>
      </c>
      <c r="D94" s="55" t="s">
        <v>50</v>
      </c>
      <c r="E94" s="56"/>
      <c r="F94" s="24" t="e">
        <f t="shared" si="1"/>
        <v>#VALUE!</v>
      </c>
    </row>
    <row r="95" spans="2:6" ht="27" customHeight="1" thickBot="1">
      <c r="B95" s="57">
        <v>300</v>
      </c>
      <c r="C95" s="58" t="s">
        <v>104</v>
      </c>
      <c r="D95" s="59">
        <v>0</v>
      </c>
      <c r="E95" s="37">
        <v>0</v>
      </c>
      <c r="F95" s="24">
        <f t="shared" si="1"/>
        <v>0</v>
      </c>
    </row>
    <row r="96" spans="2:6" ht="17.25" customHeight="1" thickBot="1">
      <c r="B96" s="43">
        <v>310</v>
      </c>
      <c r="C96" s="44" t="s">
        <v>105</v>
      </c>
      <c r="D96" s="45">
        <v>2923634717.16</v>
      </c>
      <c r="E96" s="23">
        <v>2923634717.16</v>
      </c>
      <c r="F96" s="24">
        <f t="shared" si="1"/>
        <v>0</v>
      </c>
    </row>
    <row r="97" spans="2:4" ht="15">
      <c r="B97" s="46"/>
      <c r="C97" s="47"/>
      <c r="D97" s="13"/>
    </row>
    <row r="98" spans="2:4" ht="15">
      <c r="B98" s="46"/>
      <c r="C98" s="47"/>
      <c r="D98" s="13"/>
    </row>
    <row r="99" spans="2:4" ht="15">
      <c r="B99" s="46"/>
      <c r="C99" s="47"/>
      <c r="D99" s="13"/>
    </row>
    <row r="100" spans="2:4" ht="15">
      <c r="B100" s="46"/>
      <c r="C100" s="47"/>
      <c r="D100" s="13"/>
    </row>
    <row r="101" spans="2:4" ht="15">
      <c r="B101" s="46"/>
      <c r="C101" s="47"/>
      <c r="D101" s="13"/>
    </row>
    <row r="102" spans="2:4" ht="18.75" customHeight="1">
      <c r="B102" s="60"/>
      <c r="C102" s="9" t="s">
        <v>106</v>
      </c>
      <c r="D102" s="12" t="s">
        <v>6</v>
      </c>
    </row>
    <row r="103" spans="2:4" ht="11.25" customHeight="1" thickBot="1">
      <c r="B103" s="49"/>
      <c r="C103" s="49"/>
      <c r="D103" s="12"/>
    </row>
    <row r="104" spans="2:4" ht="24">
      <c r="B104" s="14" t="s">
        <v>7</v>
      </c>
      <c r="C104" s="15" t="s">
        <v>8</v>
      </c>
      <c r="D104" s="16" t="s">
        <v>9</v>
      </c>
    </row>
    <row r="105" spans="2:4" ht="15.75" thickBot="1">
      <c r="B105" s="17" t="s">
        <v>10</v>
      </c>
      <c r="C105" s="18" t="s">
        <v>11</v>
      </c>
      <c r="D105" s="19">
        <v>2</v>
      </c>
    </row>
    <row r="106" spans="2:6" ht="15">
      <c r="B106" s="51">
        <v>400</v>
      </c>
      <c r="C106" s="52" t="s">
        <v>107</v>
      </c>
      <c r="D106" s="22">
        <v>282000000</v>
      </c>
      <c r="E106" s="23">
        <v>282000000</v>
      </c>
      <c r="F106" s="24">
        <f>E106-D106</f>
        <v>0</v>
      </c>
    </row>
    <row r="107" spans="2:6" ht="15">
      <c r="B107" s="25">
        <v>401</v>
      </c>
      <c r="C107" s="26" t="s">
        <v>108</v>
      </c>
      <c r="D107" s="27">
        <v>282000000</v>
      </c>
      <c r="E107" s="28">
        <v>282000000</v>
      </c>
      <c r="F107" s="24">
        <f aca="true" t="shared" si="2" ref="F107:F133">E107-D107</f>
        <v>0</v>
      </c>
    </row>
    <row r="108" spans="2:6" ht="15">
      <c r="B108" s="25">
        <v>402</v>
      </c>
      <c r="C108" s="26" t="s">
        <v>109</v>
      </c>
      <c r="D108" s="27">
        <v>0</v>
      </c>
      <c r="E108" s="28">
        <v>0</v>
      </c>
      <c r="F108" s="24">
        <f t="shared" si="2"/>
        <v>0</v>
      </c>
    </row>
    <row r="109" spans="2:6" ht="15">
      <c r="B109" s="29">
        <v>410</v>
      </c>
      <c r="C109" s="30" t="s">
        <v>110</v>
      </c>
      <c r="D109" s="31">
        <v>0</v>
      </c>
      <c r="E109" s="23">
        <v>0</v>
      </c>
      <c r="F109" s="24">
        <f t="shared" si="2"/>
        <v>0</v>
      </c>
    </row>
    <row r="110" spans="2:6" ht="15">
      <c r="B110" s="29">
        <v>420</v>
      </c>
      <c r="C110" s="30" t="s">
        <v>111</v>
      </c>
      <c r="D110" s="31">
        <v>0</v>
      </c>
      <c r="E110" s="23">
        <v>0</v>
      </c>
      <c r="F110" s="24">
        <f t="shared" si="2"/>
        <v>0</v>
      </c>
    </row>
    <row r="111" spans="2:6" ht="15">
      <c r="B111" s="25">
        <v>421</v>
      </c>
      <c r="C111" s="26" t="s">
        <v>112</v>
      </c>
      <c r="D111" s="27">
        <v>0</v>
      </c>
      <c r="E111" s="28">
        <v>0</v>
      </c>
      <c r="F111" s="24">
        <f t="shared" si="2"/>
        <v>0</v>
      </c>
    </row>
    <row r="112" spans="2:6" ht="15">
      <c r="B112" s="25">
        <v>422</v>
      </c>
      <c r="C112" s="26" t="s">
        <v>113</v>
      </c>
      <c r="D112" s="27">
        <v>0</v>
      </c>
      <c r="E112" s="28">
        <v>0</v>
      </c>
      <c r="F112" s="24">
        <f t="shared" si="2"/>
        <v>0</v>
      </c>
    </row>
    <row r="113" spans="2:6" ht="15">
      <c r="B113" s="29">
        <v>430</v>
      </c>
      <c r="C113" s="30" t="s">
        <v>114</v>
      </c>
      <c r="D113" s="31">
        <v>23711.69</v>
      </c>
      <c r="E113" s="23">
        <v>23711.69</v>
      </c>
      <c r="F113" s="24">
        <f t="shared" si="2"/>
        <v>0</v>
      </c>
    </row>
    <row r="114" spans="2:6" ht="15">
      <c r="B114" s="25">
        <v>431</v>
      </c>
      <c r="C114" s="26" t="s">
        <v>115</v>
      </c>
      <c r="D114" s="27">
        <v>23711.69</v>
      </c>
      <c r="E114" s="28">
        <v>23711.69</v>
      </c>
      <c r="F114" s="24">
        <f t="shared" si="2"/>
        <v>0</v>
      </c>
    </row>
    <row r="115" spans="2:6" ht="15">
      <c r="B115" s="25">
        <v>432</v>
      </c>
      <c r="C115" s="26" t="s">
        <v>116</v>
      </c>
      <c r="D115" s="32">
        <v>0</v>
      </c>
      <c r="E115" s="33">
        <v>0</v>
      </c>
      <c r="F115" s="24">
        <f t="shared" si="2"/>
        <v>0</v>
      </c>
    </row>
    <row r="116" spans="2:6" ht="24">
      <c r="B116" s="25">
        <v>433</v>
      </c>
      <c r="C116" s="26" t="s">
        <v>117</v>
      </c>
      <c r="D116" s="39" t="s">
        <v>50</v>
      </c>
      <c r="E116" s="40"/>
      <c r="F116" s="24" t="e">
        <f t="shared" si="2"/>
        <v>#VALUE!</v>
      </c>
    </row>
    <row r="117" spans="2:6" ht="15">
      <c r="B117" s="25">
        <v>434</v>
      </c>
      <c r="C117" s="26" t="s">
        <v>118</v>
      </c>
      <c r="D117" s="39" t="s">
        <v>50</v>
      </c>
      <c r="E117" s="40"/>
      <c r="F117" s="24" t="e">
        <f t="shared" si="2"/>
        <v>#VALUE!</v>
      </c>
    </row>
    <row r="118" spans="2:6" ht="24">
      <c r="B118" s="25">
        <v>435</v>
      </c>
      <c r="C118" s="26" t="s">
        <v>119</v>
      </c>
      <c r="D118" s="39" t="s">
        <v>50</v>
      </c>
      <c r="E118" s="40"/>
      <c r="F118" s="24" t="e">
        <f t="shared" si="2"/>
        <v>#VALUE!</v>
      </c>
    </row>
    <row r="119" spans="2:6" ht="15">
      <c r="B119" s="25">
        <v>436</v>
      </c>
      <c r="C119" s="26" t="s">
        <v>120</v>
      </c>
      <c r="D119" s="61">
        <v>0</v>
      </c>
      <c r="E119" s="62">
        <v>0</v>
      </c>
      <c r="F119" s="24">
        <f t="shared" si="2"/>
        <v>0</v>
      </c>
    </row>
    <row r="120" spans="2:6" ht="31.5" customHeight="1">
      <c r="B120" s="25">
        <v>437</v>
      </c>
      <c r="C120" s="26" t="s">
        <v>121</v>
      </c>
      <c r="D120" s="32">
        <v>0</v>
      </c>
      <c r="E120" s="33">
        <v>0</v>
      </c>
      <c r="F120" s="24">
        <f t="shared" si="2"/>
        <v>0</v>
      </c>
    </row>
    <row r="121" spans="2:6" ht="24">
      <c r="B121" s="25">
        <v>438</v>
      </c>
      <c r="C121" s="26" t="s">
        <v>122</v>
      </c>
      <c r="D121" s="39" t="s">
        <v>50</v>
      </c>
      <c r="E121" s="40"/>
      <c r="F121" s="24" t="e">
        <f t="shared" si="2"/>
        <v>#VALUE!</v>
      </c>
    </row>
    <row r="122" spans="2:6" ht="15">
      <c r="B122" s="25">
        <v>439</v>
      </c>
      <c r="C122" s="26" t="s">
        <v>123</v>
      </c>
      <c r="D122" s="61">
        <v>0</v>
      </c>
      <c r="E122" s="62">
        <v>0</v>
      </c>
      <c r="F122" s="24">
        <f t="shared" si="2"/>
        <v>0</v>
      </c>
    </row>
    <row r="123" spans="2:6" ht="15">
      <c r="B123" s="29">
        <v>440</v>
      </c>
      <c r="C123" s="30" t="s">
        <v>92</v>
      </c>
      <c r="D123" s="53">
        <v>183324390.99</v>
      </c>
      <c r="E123" s="54">
        <v>183324390.99</v>
      </c>
      <c r="F123" s="24">
        <f t="shared" si="2"/>
        <v>0</v>
      </c>
    </row>
    <row r="124" spans="2:6" ht="24">
      <c r="B124" s="25">
        <v>441</v>
      </c>
      <c r="C124" s="26" t="s">
        <v>124</v>
      </c>
      <c r="D124" s="39" t="s">
        <v>50</v>
      </c>
      <c r="E124" s="40"/>
      <c r="F124" s="24" t="e">
        <f t="shared" si="2"/>
        <v>#VALUE!</v>
      </c>
    </row>
    <row r="125" spans="2:6" ht="15">
      <c r="B125" s="25">
        <v>442</v>
      </c>
      <c r="C125" s="26" t="s">
        <v>97</v>
      </c>
      <c r="D125" s="61">
        <v>183324390.99</v>
      </c>
      <c r="E125" s="62">
        <v>183324390.99</v>
      </c>
      <c r="F125" s="24">
        <f t="shared" si="2"/>
        <v>0</v>
      </c>
    </row>
    <row r="126" spans="2:6" ht="15">
      <c r="B126" s="29">
        <v>450</v>
      </c>
      <c r="C126" s="30" t="s">
        <v>125</v>
      </c>
      <c r="D126" s="53">
        <v>0</v>
      </c>
      <c r="E126" s="54">
        <v>0</v>
      </c>
      <c r="F126" s="24">
        <f t="shared" si="2"/>
        <v>0</v>
      </c>
    </row>
    <row r="127" spans="2:6" ht="15.75" customHeight="1">
      <c r="B127" s="29">
        <v>460</v>
      </c>
      <c r="C127" s="30" t="s">
        <v>126</v>
      </c>
      <c r="D127" s="55" t="s">
        <v>50</v>
      </c>
      <c r="E127" s="56"/>
      <c r="F127" s="24" t="e">
        <f t="shared" si="2"/>
        <v>#VALUE!</v>
      </c>
    </row>
    <row r="128" spans="2:6" ht="15">
      <c r="B128" s="29">
        <v>470</v>
      </c>
      <c r="C128" s="30" t="s">
        <v>127</v>
      </c>
      <c r="D128" s="59">
        <v>0</v>
      </c>
      <c r="E128" s="63">
        <v>0</v>
      </c>
      <c r="F128" s="24">
        <f t="shared" si="2"/>
        <v>0</v>
      </c>
    </row>
    <row r="129" spans="2:6" ht="15">
      <c r="B129" s="29">
        <v>480</v>
      </c>
      <c r="C129" s="30" t="s">
        <v>128</v>
      </c>
      <c r="D129" s="39" t="s">
        <v>50</v>
      </c>
      <c r="E129" s="40"/>
      <c r="F129" s="24" t="e">
        <f t="shared" si="2"/>
        <v>#VALUE!</v>
      </c>
    </row>
    <row r="130" spans="2:6" ht="15">
      <c r="B130" s="25">
        <v>481</v>
      </c>
      <c r="C130" s="26" t="s">
        <v>129</v>
      </c>
      <c r="D130" s="64" t="s">
        <v>50</v>
      </c>
      <c r="E130" s="65"/>
      <c r="F130" s="24" t="e">
        <f t="shared" si="2"/>
        <v>#VALUE!</v>
      </c>
    </row>
    <row r="131" spans="2:6" ht="15">
      <c r="B131" s="41">
        <v>482</v>
      </c>
      <c r="C131" s="42" t="s">
        <v>130</v>
      </c>
      <c r="D131" s="39" t="s">
        <v>50</v>
      </c>
      <c r="E131" s="40"/>
      <c r="F131" s="24" t="e">
        <f t="shared" si="2"/>
        <v>#VALUE!</v>
      </c>
    </row>
    <row r="132" spans="2:6" ht="15">
      <c r="B132" s="29">
        <v>490</v>
      </c>
      <c r="C132" s="30" t="s">
        <v>131</v>
      </c>
      <c r="D132" s="31">
        <v>465348102.68</v>
      </c>
      <c r="E132" s="23">
        <v>465348102.68</v>
      </c>
      <c r="F132" s="24">
        <f t="shared" si="2"/>
        <v>0</v>
      </c>
    </row>
    <row r="133" spans="2:6" ht="15.75" thickBot="1">
      <c r="B133" s="66">
        <v>500</v>
      </c>
      <c r="C133" s="67" t="s">
        <v>132</v>
      </c>
      <c r="D133" s="68">
        <v>3388982819.84</v>
      </c>
      <c r="E133" s="23">
        <v>3388982819.84</v>
      </c>
      <c r="F133" s="24">
        <f t="shared" si="2"/>
        <v>0</v>
      </c>
    </row>
    <row r="135" ht="15.75">
      <c r="C135" s="69"/>
    </row>
    <row r="136" spans="3:4" ht="15.75">
      <c r="C136" s="69"/>
      <c r="D136" s="71"/>
    </row>
    <row r="137" spans="2:4" ht="15.75" customHeight="1">
      <c r="B137" s="72" t="s">
        <v>133</v>
      </c>
      <c r="D137" s="72" t="s">
        <v>134</v>
      </c>
    </row>
    <row r="138" ht="15.75">
      <c r="B138" s="74"/>
    </row>
    <row r="139" spans="2:5" ht="15.75">
      <c r="B139" s="72" t="s">
        <v>135</v>
      </c>
      <c r="D139" s="72" t="s">
        <v>136</v>
      </c>
      <c r="E139" s="72"/>
    </row>
    <row r="140" ht="15.75">
      <c r="B140" s="73"/>
    </row>
    <row r="141" spans="2:4" ht="15.75">
      <c r="B141" s="69"/>
      <c r="D141" s="75"/>
    </row>
    <row r="142" ht="15.75">
      <c r="B142" s="72" t="s">
        <v>137</v>
      </c>
    </row>
    <row r="143" ht="15.75">
      <c r="B143" s="76" t="s">
        <v>138</v>
      </c>
    </row>
    <row r="144" ht="15.75">
      <c r="B144" s="76" t="s">
        <v>139</v>
      </c>
    </row>
  </sheetData>
  <sheetProtection/>
  <mergeCells count="1">
    <mergeCell ref="B2:C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2015-08-05T07:39:18Z</dcterms:modified>
  <cp:category/>
  <cp:version/>
  <cp:contentType/>
  <cp:contentStatus/>
</cp:coreProperties>
</file>